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erdal-my.sharepoint.com/personal/kyoko_yoshida_laerdal_com/Documents/価格改定/2025/"/>
    </mc:Choice>
  </mc:AlternateContent>
  <xr:revisionPtr revIDLastSave="11" documentId="8_{3A7EF229-4E31-47E7-B8FA-8639DB135D07}" xr6:coauthVersionLast="47" xr6:coauthVersionMax="47" xr10:uidLastSave="{CD2697D8-79EE-4F71-AFB6-4BA41C8ADC86}"/>
  <bookViews>
    <workbookView xWindow="38625" yWindow="1110" windowWidth="14895" windowHeight="13530" xr2:uid="{628C7E5D-D3F7-47F2-AD68-9DBA00673A55}"/>
  </bookViews>
  <sheets>
    <sheet name="2026年4月1日適用価格(代理店様用）" sheetId="5" r:id="rId1"/>
    <sheet name="2025年11月にリストから削除した" sheetId="7" state="hidden" r:id="rId2"/>
  </sheets>
  <externalReferences>
    <externalReference r:id="rId3"/>
  </externalReferences>
  <definedNames>
    <definedName name="_xlnm._FilterDatabase" localSheetId="0" hidden="1">'2026年4月1日適用価格(代理店様用）'!$A$1:$P$934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5" l="1"/>
  <c r="O905" i="5"/>
  <c r="P905" i="5" s="1"/>
  <c r="O904" i="5"/>
  <c r="P904" i="5" s="1"/>
  <c r="O903" i="5"/>
  <c r="P903" i="5" s="1"/>
  <c r="O902" i="5"/>
  <c r="P902" i="5" s="1"/>
  <c r="O901" i="5"/>
  <c r="P901" i="5" s="1"/>
  <c r="O897" i="5"/>
  <c r="P897" i="5" s="1"/>
  <c r="O895" i="5"/>
  <c r="P895" i="5" s="1"/>
  <c r="O894" i="5"/>
  <c r="P894" i="5" s="1"/>
  <c r="O888" i="5"/>
  <c r="P888" i="5" s="1"/>
  <c r="O887" i="5"/>
  <c r="P887" i="5" s="1"/>
  <c r="O886" i="5"/>
  <c r="P886" i="5" s="1"/>
  <c r="O885" i="5"/>
  <c r="P885" i="5" s="1"/>
  <c r="O884" i="5"/>
  <c r="P884" i="5" s="1"/>
  <c r="O882" i="5"/>
  <c r="P882" i="5" s="1"/>
  <c r="O881" i="5"/>
  <c r="P881" i="5" s="1"/>
  <c r="O879" i="5"/>
  <c r="P879" i="5" s="1"/>
  <c r="O878" i="5"/>
  <c r="P878" i="5" s="1"/>
  <c r="O877" i="5"/>
  <c r="P877" i="5" s="1"/>
  <c r="O875" i="5"/>
  <c r="P875" i="5" s="1"/>
  <c r="O873" i="5"/>
  <c r="P873" i="5" s="1"/>
  <c r="O872" i="5"/>
  <c r="P872" i="5" s="1"/>
  <c r="O870" i="5"/>
  <c r="P870" i="5" s="1"/>
  <c r="O869" i="5"/>
  <c r="P869" i="5" s="1"/>
  <c r="O863" i="5"/>
  <c r="P863" i="5" s="1"/>
  <c r="O862" i="5"/>
  <c r="P862" i="5" s="1"/>
  <c r="O861" i="5"/>
  <c r="P861" i="5" s="1"/>
  <c r="O860" i="5"/>
  <c r="P860" i="5" s="1"/>
  <c r="O857" i="5"/>
  <c r="P857" i="5" s="1"/>
  <c r="O856" i="5"/>
  <c r="P856" i="5" s="1"/>
  <c r="O854" i="5"/>
  <c r="P854" i="5" s="1"/>
  <c r="O853" i="5"/>
  <c r="P853" i="5" s="1"/>
  <c r="O849" i="5"/>
  <c r="P849" i="5" s="1"/>
  <c r="O848" i="5"/>
  <c r="P848" i="5" s="1"/>
  <c r="O847" i="5"/>
  <c r="P847" i="5" s="1"/>
  <c r="O846" i="5"/>
  <c r="P846" i="5" s="1"/>
  <c r="O845" i="5"/>
  <c r="P845" i="5" s="1"/>
  <c r="O841" i="5"/>
  <c r="P841" i="5" s="1"/>
  <c r="O840" i="5"/>
  <c r="P840" i="5" s="1"/>
  <c r="O839" i="5"/>
  <c r="P839" i="5" s="1"/>
  <c r="O838" i="5"/>
  <c r="P838" i="5" s="1"/>
  <c r="O837" i="5"/>
  <c r="P837" i="5" s="1"/>
  <c r="O835" i="5"/>
  <c r="P835" i="5" s="1"/>
  <c r="O833" i="5"/>
  <c r="P833" i="5" s="1"/>
  <c r="O831" i="5"/>
  <c r="P831" i="5" s="1"/>
  <c r="O830" i="5"/>
  <c r="P830" i="5" s="1"/>
  <c r="O829" i="5"/>
  <c r="P829" i="5" s="1"/>
  <c r="O828" i="5"/>
  <c r="P828" i="5" s="1"/>
  <c r="O826" i="5"/>
  <c r="P826" i="5" s="1"/>
  <c r="O825" i="5"/>
  <c r="P825" i="5" s="1"/>
  <c r="O824" i="5"/>
  <c r="P824" i="5" s="1"/>
  <c r="O823" i="5"/>
  <c r="P823" i="5" s="1"/>
  <c r="O822" i="5"/>
  <c r="P822" i="5" s="1"/>
  <c r="O821" i="5"/>
  <c r="P821" i="5" s="1"/>
  <c r="O817" i="5"/>
  <c r="P817" i="5" s="1"/>
  <c r="O816" i="5"/>
  <c r="P816" i="5" s="1"/>
  <c r="O814" i="5"/>
  <c r="P814" i="5" s="1"/>
  <c r="O813" i="5"/>
  <c r="P813" i="5" s="1"/>
  <c r="O809" i="5"/>
  <c r="P809" i="5" s="1"/>
  <c r="O808" i="5"/>
  <c r="P808" i="5" s="1"/>
  <c r="O807" i="5"/>
  <c r="P807" i="5" s="1"/>
  <c r="O806" i="5"/>
  <c r="P806" i="5" s="1"/>
  <c r="O805" i="5"/>
  <c r="P805" i="5" s="1"/>
  <c r="O801" i="5"/>
  <c r="P801" i="5" s="1"/>
  <c r="O800" i="5"/>
  <c r="P800" i="5" s="1"/>
  <c r="O799" i="5"/>
  <c r="P799" i="5" s="1"/>
  <c r="O798" i="5"/>
  <c r="P798" i="5" s="1"/>
  <c r="O797" i="5"/>
  <c r="P797" i="5" s="1"/>
  <c r="O767" i="5"/>
  <c r="P767" i="5" s="1"/>
  <c r="O766" i="5"/>
  <c r="P766" i="5" s="1"/>
  <c r="O765" i="5"/>
  <c r="P765" i="5" s="1"/>
  <c r="O764" i="5"/>
  <c r="P764" i="5" s="1"/>
  <c r="O763" i="5"/>
  <c r="P763" i="5" s="1"/>
  <c r="O762" i="5"/>
  <c r="P762" i="5" s="1"/>
  <c r="O457" i="5"/>
  <c r="P457" i="5" s="1"/>
  <c r="O456" i="5"/>
  <c r="P456" i="5" s="1"/>
  <c r="O455" i="5"/>
  <c r="P455" i="5" s="1"/>
  <c r="O454" i="5"/>
  <c r="P454" i="5" s="1"/>
  <c r="O453" i="5"/>
  <c r="P453" i="5" s="1"/>
  <c r="O452" i="5"/>
  <c r="P452" i="5" s="1"/>
  <c r="O451" i="5"/>
  <c r="P451" i="5" s="1"/>
  <c r="O449" i="5"/>
  <c r="P449" i="5" s="1"/>
  <c r="O448" i="5"/>
  <c r="P448" i="5" s="1"/>
  <c r="O447" i="5"/>
  <c r="P447" i="5" s="1"/>
  <c r="O446" i="5"/>
  <c r="P446" i="5" s="1"/>
  <c r="O445" i="5"/>
  <c r="P445" i="5" s="1"/>
  <c r="O444" i="5"/>
  <c r="P444" i="5" s="1"/>
  <c r="O443" i="5"/>
  <c r="P443" i="5" s="1"/>
  <c r="O441" i="5"/>
  <c r="P441" i="5" s="1"/>
  <c r="O400" i="5"/>
  <c r="P400" i="5" s="1"/>
  <c r="O345" i="5"/>
  <c r="P345" i="5" s="1"/>
  <c r="O344" i="5"/>
  <c r="P344" i="5" s="1"/>
  <c r="O343" i="5"/>
  <c r="P343" i="5" s="1"/>
  <c r="O340" i="5"/>
  <c r="P340" i="5" s="1"/>
  <c r="O339" i="5"/>
  <c r="P339" i="5" s="1"/>
  <c r="O337" i="5"/>
  <c r="P337" i="5" s="1"/>
  <c r="O336" i="5"/>
  <c r="P336" i="5" s="1"/>
  <c r="O335" i="5"/>
  <c r="P335" i="5" s="1"/>
  <c r="O334" i="5"/>
  <c r="P334" i="5" s="1"/>
  <c r="O333" i="5"/>
  <c r="P333" i="5" s="1"/>
  <c r="O331" i="5"/>
  <c r="P331" i="5" s="1"/>
  <c r="O330" i="5"/>
  <c r="P330" i="5" s="1"/>
  <c r="O329" i="5"/>
  <c r="P329" i="5" s="1"/>
  <c r="O328" i="5"/>
  <c r="P328" i="5" s="1"/>
  <c r="O327" i="5"/>
  <c r="P327" i="5" s="1"/>
  <c r="O326" i="5"/>
  <c r="P326" i="5" s="1"/>
  <c r="O321" i="5"/>
  <c r="P321" i="5" s="1"/>
  <c r="O278" i="5"/>
  <c r="P278" i="5" s="1"/>
  <c r="O262" i="5"/>
  <c r="P262" i="5" s="1"/>
  <c r="O261" i="5"/>
  <c r="P261" i="5" s="1"/>
  <c r="O238" i="5"/>
  <c r="P238" i="5" s="1"/>
  <c r="O911" i="5"/>
  <c r="P911" i="5" s="1"/>
  <c r="O912" i="5"/>
  <c r="P912" i="5" s="1"/>
  <c r="O913" i="5"/>
  <c r="P913" i="5" s="1"/>
  <c r="O914" i="5"/>
  <c r="P914" i="5" s="1"/>
  <c r="O915" i="5"/>
  <c r="P915" i="5" s="1"/>
  <c r="O916" i="5"/>
  <c r="P916" i="5" s="1"/>
  <c r="O207" i="5"/>
  <c r="P207" i="5" s="1"/>
  <c r="O206" i="5"/>
  <c r="P206" i="5" s="1"/>
  <c r="O204" i="5"/>
  <c r="P204" i="5" s="1"/>
  <c r="O197" i="5"/>
  <c r="P197" i="5" s="1"/>
  <c r="O196" i="5"/>
  <c r="P196" i="5" s="1"/>
  <c r="O195" i="5"/>
  <c r="P195" i="5" s="1"/>
  <c r="O194" i="5"/>
  <c r="P194" i="5" s="1"/>
  <c r="O193" i="5"/>
  <c r="P193" i="5" s="1"/>
  <c r="O192" i="5"/>
  <c r="P192" i="5" s="1"/>
  <c r="O189" i="5"/>
  <c r="P189" i="5" s="1"/>
  <c r="O188" i="5"/>
  <c r="P188" i="5" s="1"/>
  <c r="O187" i="5"/>
  <c r="P187" i="5" s="1"/>
  <c r="O186" i="5"/>
  <c r="P186" i="5" s="1"/>
  <c r="O185" i="5"/>
  <c r="O184" i="5"/>
  <c r="O165" i="5"/>
  <c r="P165" i="5" s="1"/>
  <c r="O164" i="5"/>
  <c r="P164" i="5" s="1"/>
  <c r="O163" i="5"/>
  <c r="P163" i="5" s="1"/>
  <c r="O162" i="5"/>
  <c r="P162" i="5" s="1"/>
  <c r="O161" i="5"/>
  <c r="P161" i="5" s="1"/>
  <c r="O160" i="5"/>
  <c r="P160" i="5" s="1"/>
  <c r="O159" i="5"/>
  <c r="P159" i="5" s="1"/>
  <c r="O158" i="5"/>
  <c r="P158" i="5" s="1"/>
  <c r="O157" i="5"/>
  <c r="P157" i="5" s="1"/>
  <c r="O156" i="5"/>
  <c r="P156" i="5" s="1"/>
  <c r="O155" i="5"/>
  <c r="P155" i="5" s="1"/>
  <c r="O154" i="5"/>
  <c r="P154" i="5" s="1"/>
  <c r="O139" i="5"/>
  <c r="P139" i="5" s="1"/>
  <c r="O110" i="5"/>
  <c r="P110" i="5" s="1"/>
  <c r="O106" i="5"/>
  <c r="P106" i="5" s="1"/>
  <c r="O105" i="5"/>
  <c r="P105" i="5" s="1"/>
  <c r="O103" i="5"/>
  <c r="P103" i="5" s="1"/>
  <c r="O102" i="5"/>
  <c r="P102" i="5" s="1"/>
  <c r="O101" i="5"/>
  <c r="P101" i="5" s="1"/>
  <c r="O100" i="5"/>
  <c r="P100" i="5" s="1"/>
  <c r="O98" i="5"/>
  <c r="P98" i="5" s="1"/>
  <c r="O97" i="5"/>
  <c r="P97" i="5" s="1"/>
  <c r="O96" i="5"/>
  <c r="P96" i="5" s="1"/>
  <c r="O95" i="5"/>
  <c r="P95" i="5" s="1"/>
  <c r="O94" i="5"/>
  <c r="P94" i="5" s="1"/>
  <c r="O93" i="5"/>
  <c r="P93" i="5" s="1"/>
  <c r="O92" i="5"/>
  <c r="P92" i="5" s="1"/>
  <c r="O91" i="5"/>
  <c r="P91" i="5" s="1"/>
  <c r="O90" i="5"/>
  <c r="P90" i="5" s="1"/>
  <c r="O89" i="5"/>
  <c r="P89" i="5" s="1"/>
  <c r="O10" i="5"/>
  <c r="P10" i="5" s="1"/>
  <c r="O9" i="5"/>
  <c r="P9" i="5" s="1"/>
  <c r="O8" i="5"/>
  <c r="P8" i="5" s="1"/>
  <c r="O6" i="5"/>
  <c r="P6" i="5" s="1"/>
  <c r="O5" i="5"/>
  <c r="P5" i="5" s="1"/>
  <c r="O3" i="5"/>
  <c r="P3" i="5" s="1"/>
  <c r="O11" i="5"/>
  <c r="P11" i="5" s="1"/>
  <c r="O12" i="5"/>
  <c r="P12" i="5" s="1"/>
  <c r="O13" i="5"/>
  <c r="P13" i="5" s="1"/>
  <c r="O14" i="5"/>
  <c r="P14" i="5" s="1"/>
  <c r="O15" i="5"/>
  <c r="O16" i="5"/>
  <c r="P16" i="5" s="1"/>
  <c r="O17" i="5"/>
  <c r="O18" i="5"/>
  <c r="P18" i="5" s="1"/>
  <c r="O19" i="5"/>
  <c r="P19" i="5" s="1"/>
  <c r="O20" i="5"/>
  <c r="P20" i="5" s="1"/>
  <c r="O21" i="5"/>
  <c r="P21" i="5" s="1"/>
  <c r="O22" i="5"/>
  <c r="P22" i="5" s="1"/>
  <c r="O23" i="5"/>
  <c r="P23" i="5" s="1"/>
  <c r="O24" i="5"/>
  <c r="P24" i="5" s="1"/>
  <c r="O25" i="5"/>
  <c r="P25" i="5" s="1"/>
  <c r="O26" i="5"/>
  <c r="P26" i="5" s="1"/>
  <c r="O27" i="5"/>
  <c r="P27" i="5" s="1"/>
  <c r="O28" i="5"/>
  <c r="P28" i="5" s="1"/>
  <c r="O29" i="5"/>
  <c r="P29" i="5" s="1"/>
  <c r="O30" i="5"/>
  <c r="P30" i="5" s="1"/>
  <c r="O31" i="5"/>
  <c r="P31" i="5" s="1"/>
  <c r="O32" i="5"/>
  <c r="P32" i="5" s="1"/>
  <c r="O33" i="5"/>
  <c r="P33" i="5" s="1"/>
  <c r="O34" i="5"/>
  <c r="P34" i="5" s="1"/>
  <c r="O35" i="5"/>
  <c r="P35" i="5" s="1"/>
  <c r="O36" i="5"/>
  <c r="P36" i="5" s="1"/>
  <c r="O37" i="5"/>
  <c r="P37" i="5" s="1"/>
  <c r="O38" i="5"/>
  <c r="P38" i="5" s="1"/>
  <c r="O39" i="5"/>
  <c r="P39" i="5" s="1"/>
  <c r="O40" i="5"/>
  <c r="P40" i="5" s="1"/>
  <c r="O41" i="5"/>
  <c r="P41" i="5" s="1"/>
  <c r="O42" i="5"/>
  <c r="P42" i="5" s="1"/>
  <c r="O43" i="5"/>
  <c r="P43" i="5" s="1"/>
  <c r="O44" i="5"/>
  <c r="P44" i="5" s="1"/>
  <c r="O45" i="5"/>
  <c r="P45" i="5" s="1"/>
  <c r="O46" i="5"/>
  <c r="P46" i="5" s="1"/>
  <c r="O47" i="5"/>
  <c r="P47" i="5" s="1"/>
  <c r="O48" i="5"/>
  <c r="P48" i="5" s="1"/>
  <c r="O49" i="5"/>
  <c r="P49" i="5" s="1"/>
  <c r="O50" i="5"/>
  <c r="P50" i="5" s="1"/>
  <c r="O51" i="5"/>
  <c r="P51" i="5" s="1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O62" i="5"/>
  <c r="P62" i="5" s="1"/>
  <c r="O63" i="5"/>
  <c r="P63" i="5" s="1"/>
  <c r="O64" i="5"/>
  <c r="P64" i="5" s="1"/>
  <c r="O65" i="5"/>
  <c r="P65" i="5" s="1"/>
  <c r="O66" i="5"/>
  <c r="P66" i="5" s="1"/>
  <c r="O67" i="5"/>
  <c r="P67" i="5" s="1"/>
  <c r="O68" i="5"/>
  <c r="P68" i="5" s="1"/>
  <c r="O69" i="5"/>
  <c r="P69" i="5" s="1"/>
  <c r="O70" i="5"/>
  <c r="P70" i="5" s="1"/>
  <c r="O71" i="5"/>
  <c r="P71" i="5" s="1"/>
  <c r="O72" i="5"/>
  <c r="P72" i="5" s="1"/>
  <c r="O73" i="5"/>
  <c r="P73" i="5" s="1"/>
  <c r="O74" i="5"/>
  <c r="P74" i="5" s="1"/>
  <c r="O75" i="5"/>
  <c r="P75" i="5" s="1"/>
  <c r="O76" i="5"/>
  <c r="P76" i="5" s="1"/>
  <c r="O77" i="5"/>
  <c r="P77" i="5" s="1"/>
  <c r="O78" i="5"/>
  <c r="P78" i="5" s="1"/>
  <c r="O79" i="5"/>
  <c r="P79" i="5" s="1"/>
  <c r="O80" i="5"/>
  <c r="P80" i="5" s="1"/>
  <c r="O81" i="5"/>
  <c r="P81" i="5" s="1"/>
  <c r="O82" i="5"/>
  <c r="P82" i="5" s="1"/>
  <c r="O83" i="5"/>
  <c r="P83" i="5" s="1"/>
  <c r="O84" i="5"/>
  <c r="P84" i="5" s="1"/>
  <c r="O85" i="5"/>
  <c r="P85" i="5" s="1"/>
  <c r="O86" i="5"/>
  <c r="P86" i="5" s="1"/>
  <c r="O87" i="5"/>
  <c r="P87" i="5" s="1"/>
  <c r="O88" i="5"/>
  <c r="P88" i="5" s="1"/>
  <c r="O99" i="5"/>
  <c r="P99" i="5" s="1"/>
  <c r="O104" i="5"/>
  <c r="P104" i="5" s="1"/>
  <c r="O108" i="5"/>
  <c r="P108" i="5" s="1"/>
  <c r="O109" i="5"/>
  <c r="P109" i="5" s="1"/>
  <c r="O111" i="5"/>
  <c r="P111" i="5" s="1"/>
  <c r="O112" i="5"/>
  <c r="P112" i="5" s="1"/>
  <c r="O113" i="5"/>
  <c r="P113" i="5" s="1"/>
  <c r="O114" i="5"/>
  <c r="P114" i="5" s="1"/>
  <c r="O115" i="5"/>
  <c r="P115" i="5" s="1"/>
  <c r="O116" i="5"/>
  <c r="P116" i="5" s="1"/>
  <c r="O117" i="5"/>
  <c r="P117" i="5" s="1"/>
  <c r="O118" i="5"/>
  <c r="P118" i="5" s="1"/>
  <c r="O119" i="5"/>
  <c r="P119" i="5" s="1"/>
  <c r="O120" i="5"/>
  <c r="P120" i="5" s="1"/>
  <c r="O121" i="5"/>
  <c r="P121" i="5" s="1"/>
  <c r="O122" i="5"/>
  <c r="P122" i="5" s="1"/>
  <c r="O123" i="5"/>
  <c r="P123" i="5" s="1"/>
  <c r="O124" i="5"/>
  <c r="P124" i="5" s="1"/>
  <c r="O125" i="5"/>
  <c r="P125" i="5" s="1"/>
  <c r="O126" i="5"/>
  <c r="P126" i="5" s="1"/>
  <c r="O127" i="5"/>
  <c r="P127" i="5" s="1"/>
  <c r="O128" i="5"/>
  <c r="P128" i="5" s="1"/>
  <c r="O129" i="5"/>
  <c r="P129" i="5" s="1"/>
  <c r="O132" i="5"/>
  <c r="P132" i="5" s="1"/>
  <c r="O133" i="5"/>
  <c r="P133" i="5" s="1"/>
  <c r="O134" i="5"/>
  <c r="P134" i="5" s="1"/>
  <c r="O137" i="5"/>
  <c r="P137" i="5" s="1"/>
  <c r="O138" i="5"/>
  <c r="P138" i="5" s="1"/>
  <c r="O140" i="5"/>
  <c r="P140" i="5" s="1"/>
  <c r="O141" i="5"/>
  <c r="P141" i="5" s="1"/>
  <c r="O142" i="5"/>
  <c r="P142" i="5" s="1"/>
  <c r="O143" i="5"/>
  <c r="P143" i="5" s="1"/>
  <c r="O144" i="5"/>
  <c r="P144" i="5" s="1"/>
  <c r="O145" i="5"/>
  <c r="P145" i="5" s="1"/>
  <c r="O146" i="5"/>
  <c r="P146" i="5" s="1"/>
  <c r="O147" i="5"/>
  <c r="P147" i="5" s="1"/>
  <c r="O148" i="5"/>
  <c r="P148" i="5" s="1"/>
  <c r="O149" i="5"/>
  <c r="P149" i="5" s="1"/>
  <c r="O150" i="5"/>
  <c r="P150" i="5" s="1"/>
  <c r="O151" i="5"/>
  <c r="P151" i="5" s="1"/>
  <c r="O152" i="5"/>
  <c r="P152" i="5" s="1"/>
  <c r="O153" i="5"/>
  <c r="P153" i="5" s="1"/>
  <c r="O166" i="5"/>
  <c r="P166" i="5" s="1"/>
  <c r="O167" i="5"/>
  <c r="P167" i="5" s="1"/>
  <c r="O168" i="5"/>
  <c r="P168" i="5" s="1"/>
  <c r="O169" i="5"/>
  <c r="P169" i="5" s="1"/>
  <c r="O170" i="5"/>
  <c r="P170" i="5" s="1"/>
  <c r="O171" i="5"/>
  <c r="P171" i="5" s="1"/>
  <c r="O172" i="5"/>
  <c r="P172" i="5" s="1"/>
  <c r="O173" i="5"/>
  <c r="P173" i="5" s="1"/>
  <c r="O174" i="5"/>
  <c r="P174" i="5" s="1"/>
  <c r="O175" i="5"/>
  <c r="P175" i="5" s="1"/>
  <c r="O176" i="5"/>
  <c r="P176" i="5" s="1"/>
  <c r="O177" i="5"/>
  <c r="P177" i="5" s="1"/>
  <c r="O178" i="5"/>
  <c r="P178" i="5" s="1"/>
  <c r="O179" i="5"/>
  <c r="P179" i="5" s="1"/>
  <c r="O180" i="5"/>
  <c r="P180" i="5" s="1"/>
  <c r="O181" i="5"/>
  <c r="O182" i="5"/>
  <c r="O183" i="5"/>
  <c r="O190" i="5"/>
  <c r="P190" i="5" s="1"/>
  <c r="O191" i="5"/>
  <c r="P191" i="5" s="1"/>
  <c r="O198" i="5"/>
  <c r="P198" i="5" s="1"/>
  <c r="O199" i="5"/>
  <c r="P199" i="5" s="1"/>
  <c r="O200" i="5"/>
  <c r="P200" i="5" s="1"/>
  <c r="O201" i="5"/>
  <c r="O202" i="5"/>
  <c r="P202" i="5" s="1"/>
  <c r="O203" i="5"/>
  <c r="O205" i="5"/>
  <c r="P205" i="5" s="1"/>
  <c r="O208" i="5"/>
  <c r="P208" i="5" s="1"/>
  <c r="O209" i="5"/>
  <c r="P209" i="5" s="1"/>
  <c r="O210" i="5"/>
  <c r="P210" i="5" s="1"/>
  <c r="O211" i="5"/>
  <c r="P211" i="5" s="1"/>
  <c r="O212" i="5"/>
  <c r="P212" i="5" s="1"/>
  <c r="O213" i="5"/>
  <c r="P213" i="5" s="1"/>
  <c r="O214" i="5"/>
  <c r="P214" i="5" s="1"/>
  <c r="O215" i="5"/>
  <c r="P215" i="5" s="1"/>
  <c r="O216" i="5"/>
  <c r="P216" i="5" s="1"/>
  <c r="O217" i="5"/>
  <c r="P217" i="5" s="1"/>
  <c r="O218" i="5"/>
  <c r="P218" i="5" s="1"/>
  <c r="O219" i="5"/>
  <c r="P219" i="5" s="1"/>
  <c r="O220" i="5"/>
  <c r="P220" i="5" s="1"/>
  <c r="O221" i="5"/>
  <c r="P221" i="5" s="1"/>
  <c r="O222" i="5"/>
  <c r="P222" i="5" s="1"/>
  <c r="O223" i="5"/>
  <c r="P223" i="5" s="1"/>
  <c r="O224" i="5"/>
  <c r="P224" i="5" s="1"/>
  <c r="O225" i="5"/>
  <c r="P225" i="5" s="1"/>
  <c r="O226" i="5"/>
  <c r="P226" i="5" s="1"/>
  <c r="O227" i="5"/>
  <c r="P227" i="5" s="1"/>
  <c r="O228" i="5"/>
  <c r="P228" i="5" s="1"/>
  <c r="O229" i="5"/>
  <c r="P229" i="5" s="1"/>
  <c r="O231" i="5"/>
  <c r="P231" i="5" s="1"/>
  <c r="O232" i="5"/>
  <c r="P232" i="5" s="1"/>
  <c r="O234" i="5"/>
  <c r="P234" i="5" s="1"/>
  <c r="O235" i="5"/>
  <c r="P235" i="5" s="1"/>
  <c r="O236" i="5"/>
  <c r="P236" i="5" s="1"/>
  <c r="O237" i="5"/>
  <c r="P237" i="5" s="1"/>
  <c r="O240" i="5"/>
  <c r="P240" i="5" s="1"/>
  <c r="O241" i="5"/>
  <c r="O242" i="5"/>
  <c r="P242" i="5" s="1"/>
  <c r="O243" i="5"/>
  <c r="P243" i="5" s="1"/>
  <c r="O244" i="5"/>
  <c r="P244" i="5" s="1"/>
  <c r="O245" i="5"/>
  <c r="P245" i="5" s="1"/>
  <c r="O246" i="5"/>
  <c r="P246" i="5" s="1"/>
  <c r="O247" i="5"/>
  <c r="P247" i="5" s="1"/>
  <c r="O249" i="5"/>
  <c r="P249" i="5" s="1"/>
  <c r="O250" i="5"/>
  <c r="P250" i="5" s="1"/>
  <c r="O251" i="5"/>
  <c r="P251" i="5" s="1"/>
  <c r="O252" i="5"/>
  <c r="P252" i="5" s="1"/>
  <c r="O253" i="5"/>
  <c r="P253" i="5" s="1"/>
  <c r="O254" i="5"/>
  <c r="P254" i="5" s="1"/>
  <c r="O255" i="5"/>
  <c r="P255" i="5" s="1"/>
  <c r="O256" i="5"/>
  <c r="P256" i="5" s="1"/>
  <c r="O257" i="5"/>
  <c r="P257" i="5" s="1"/>
  <c r="O258" i="5"/>
  <c r="P258" i="5" s="1"/>
  <c r="O259" i="5"/>
  <c r="P259" i="5" s="1"/>
  <c r="O260" i="5"/>
  <c r="P260" i="5" s="1"/>
  <c r="O263" i="5"/>
  <c r="P263" i="5" s="1"/>
  <c r="O264" i="5"/>
  <c r="P264" i="5" s="1"/>
  <c r="O265" i="5"/>
  <c r="P265" i="5" s="1"/>
  <c r="O266" i="5"/>
  <c r="P266" i="5" s="1"/>
  <c r="O267" i="5"/>
  <c r="P267" i="5" s="1"/>
  <c r="O268" i="5"/>
  <c r="P268" i="5" s="1"/>
  <c r="O269" i="5"/>
  <c r="P269" i="5" s="1"/>
  <c r="O270" i="5"/>
  <c r="P270" i="5" s="1"/>
  <c r="O271" i="5"/>
  <c r="P271" i="5" s="1"/>
  <c r="O272" i="5"/>
  <c r="P272" i="5" s="1"/>
  <c r="O273" i="5"/>
  <c r="P273" i="5" s="1"/>
  <c r="O274" i="5"/>
  <c r="P274" i="5" s="1"/>
  <c r="O275" i="5"/>
  <c r="P275" i="5" s="1"/>
  <c r="O276" i="5"/>
  <c r="P276" i="5" s="1"/>
  <c r="O277" i="5"/>
  <c r="P277" i="5" s="1"/>
  <c r="O279" i="5"/>
  <c r="P279" i="5" s="1"/>
  <c r="O280" i="5"/>
  <c r="P280" i="5" s="1"/>
  <c r="O281" i="5"/>
  <c r="P281" i="5" s="1"/>
  <c r="O282" i="5"/>
  <c r="P282" i="5" s="1"/>
  <c r="O283" i="5"/>
  <c r="P283" i="5" s="1"/>
  <c r="O284" i="5"/>
  <c r="P284" i="5" s="1"/>
  <c r="O285" i="5"/>
  <c r="P285" i="5" s="1"/>
  <c r="O286" i="5"/>
  <c r="P286" i="5" s="1"/>
  <c r="O287" i="5"/>
  <c r="P287" i="5" s="1"/>
  <c r="O288" i="5"/>
  <c r="P288" i="5" s="1"/>
  <c r="O289" i="5"/>
  <c r="P289" i="5" s="1"/>
  <c r="O290" i="5"/>
  <c r="P290" i="5" s="1"/>
  <c r="O291" i="5"/>
  <c r="P291" i="5" s="1"/>
  <c r="O292" i="5"/>
  <c r="P292" i="5" s="1"/>
  <c r="O293" i="5"/>
  <c r="P293" i="5" s="1"/>
  <c r="O294" i="5"/>
  <c r="P294" i="5" s="1"/>
  <c r="O295" i="5"/>
  <c r="P295" i="5" s="1"/>
  <c r="O296" i="5"/>
  <c r="P296" i="5" s="1"/>
  <c r="O297" i="5"/>
  <c r="P297" i="5" s="1"/>
  <c r="O298" i="5"/>
  <c r="P298" i="5" s="1"/>
  <c r="O299" i="5"/>
  <c r="P299" i="5" s="1"/>
  <c r="O300" i="5"/>
  <c r="P300" i="5" s="1"/>
  <c r="O301" i="5"/>
  <c r="P301" i="5" s="1"/>
  <c r="O302" i="5"/>
  <c r="P302" i="5" s="1"/>
  <c r="O303" i="5"/>
  <c r="P303" i="5" s="1"/>
  <c r="O304" i="5"/>
  <c r="P304" i="5" s="1"/>
  <c r="O305" i="5"/>
  <c r="P305" i="5" s="1"/>
  <c r="O306" i="5"/>
  <c r="P306" i="5" s="1"/>
  <c r="O307" i="5"/>
  <c r="P307" i="5" s="1"/>
  <c r="O308" i="5"/>
  <c r="P308" i="5" s="1"/>
  <c r="O309" i="5"/>
  <c r="P309" i="5" s="1"/>
  <c r="O310" i="5"/>
  <c r="P310" i="5" s="1"/>
  <c r="O311" i="5"/>
  <c r="P311" i="5" s="1"/>
  <c r="O312" i="5"/>
  <c r="P312" i="5" s="1"/>
  <c r="O313" i="5"/>
  <c r="P313" i="5" s="1"/>
  <c r="O314" i="5"/>
  <c r="P314" i="5" s="1"/>
  <c r="O315" i="5"/>
  <c r="P315" i="5" s="1"/>
  <c r="O316" i="5"/>
  <c r="P316" i="5" s="1"/>
  <c r="O317" i="5"/>
  <c r="P317" i="5" s="1"/>
  <c r="O318" i="5"/>
  <c r="P318" i="5" s="1"/>
  <c r="O319" i="5"/>
  <c r="P319" i="5" s="1"/>
  <c r="O320" i="5"/>
  <c r="P320" i="5" s="1"/>
  <c r="O322" i="5"/>
  <c r="P322" i="5" s="1"/>
  <c r="O323" i="5"/>
  <c r="P323" i="5" s="1"/>
  <c r="O324" i="5"/>
  <c r="P324" i="5" s="1"/>
  <c r="O325" i="5"/>
  <c r="P325" i="5" s="1"/>
  <c r="O332" i="5"/>
  <c r="P332" i="5" s="1"/>
  <c r="O338" i="5"/>
  <c r="P338" i="5" s="1"/>
  <c r="O341" i="5"/>
  <c r="P341" i="5" s="1"/>
  <c r="O342" i="5"/>
  <c r="P342" i="5" s="1"/>
  <c r="O346" i="5"/>
  <c r="P346" i="5" s="1"/>
  <c r="O347" i="5"/>
  <c r="P347" i="5" s="1"/>
  <c r="O348" i="5"/>
  <c r="P348" i="5" s="1"/>
  <c r="O349" i="5"/>
  <c r="P349" i="5" s="1"/>
  <c r="O350" i="5"/>
  <c r="P350" i="5" s="1"/>
  <c r="O351" i="5"/>
  <c r="P351" i="5" s="1"/>
  <c r="O352" i="5"/>
  <c r="P352" i="5" s="1"/>
  <c r="O353" i="5"/>
  <c r="P353" i="5" s="1"/>
  <c r="O354" i="5"/>
  <c r="P354" i="5" s="1"/>
  <c r="O355" i="5"/>
  <c r="P355" i="5" s="1"/>
  <c r="O356" i="5"/>
  <c r="P356" i="5" s="1"/>
  <c r="O357" i="5"/>
  <c r="P357" i="5" s="1"/>
  <c r="O358" i="5"/>
  <c r="P358" i="5" s="1"/>
  <c r="O359" i="5"/>
  <c r="P359" i="5" s="1"/>
  <c r="O360" i="5"/>
  <c r="P360" i="5" s="1"/>
  <c r="O361" i="5"/>
  <c r="P361" i="5" s="1"/>
  <c r="O362" i="5"/>
  <c r="P362" i="5" s="1"/>
  <c r="O363" i="5"/>
  <c r="P363" i="5" s="1"/>
  <c r="O364" i="5"/>
  <c r="P364" i="5" s="1"/>
  <c r="O365" i="5"/>
  <c r="P365" i="5" s="1"/>
  <c r="O366" i="5"/>
  <c r="P366" i="5" s="1"/>
  <c r="O367" i="5"/>
  <c r="P367" i="5" s="1"/>
  <c r="O368" i="5"/>
  <c r="P368" i="5" s="1"/>
  <c r="O369" i="5"/>
  <c r="P369" i="5" s="1"/>
  <c r="O370" i="5"/>
  <c r="P370" i="5" s="1"/>
  <c r="O371" i="5"/>
  <c r="P371" i="5" s="1"/>
  <c r="O372" i="5"/>
  <c r="P372" i="5" s="1"/>
  <c r="O373" i="5"/>
  <c r="P373" i="5" s="1"/>
  <c r="O374" i="5"/>
  <c r="P374" i="5" s="1"/>
  <c r="O375" i="5"/>
  <c r="P375" i="5" s="1"/>
  <c r="O376" i="5"/>
  <c r="P376" i="5" s="1"/>
  <c r="O377" i="5"/>
  <c r="P377" i="5" s="1"/>
  <c r="O378" i="5"/>
  <c r="P378" i="5" s="1"/>
  <c r="O379" i="5"/>
  <c r="P379" i="5" s="1"/>
  <c r="O380" i="5"/>
  <c r="P380" i="5" s="1"/>
  <c r="O381" i="5"/>
  <c r="P381" i="5" s="1"/>
  <c r="O382" i="5"/>
  <c r="P382" i="5" s="1"/>
  <c r="O383" i="5"/>
  <c r="P383" i="5" s="1"/>
  <c r="O384" i="5"/>
  <c r="P384" i="5" s="1"/>
  <c r="O385" i="5"/>
  <c r="P385" i="5" s="1"/>
  <c r="O386" i="5"/>
  <c r="P386" i="5" s="1"/>
  <c r="O387" i="5"/>
  <c r="P387" i="5" s="1"/>
  <c r="O388" i="5"/>
  <c r="P388" i="5" s="1"/>
  <c r="O389" i="5"/>
  <c r="P389" i="5" s="1"/>
  <c r="O390" i="5"/>
  <c r="P390" i="5" s="1"/>
  <c r="O391" i="5"/>
  <c r="P391" i="5" s="1"/>
  <c r="O392" i="5"/>
  <c r="P392" i="5" s="1"/>
  <c r="O393" i="5"/>
  <c r="P393" i="5" s="1"/>
  <c r="O394" i="5"/>
  <c r="P394" i="5" s="1"/>
  <c r="O395" i="5"/>
  <c r="P395" i="5" s="1"/>
  <c r="O396" i="5"/>
  <c r="P396" i="5" s="1"/>
  <c r="O397" i="5"/>
  <c r="P397" i="5" s="1"/>
  <c r="O398" i="5"/>
  <c r="P398" i="5" s="1"/>
  <c r="O399" i="5"/>
  <c r="P399" i="5" s="1"/>
  <c r="O401" i="5"/>
  <c r="P401" i="5" s="1"/>
  <c r="O402" i="5"/>
  <c r="P402" i="5" s="1"/>
  <c r="O403" i="5"/>
  <c r="P403" i="5" s="1"/>
  <c r="O404" i="5"/>
  <c r="P404" i="5" s="1"/>
  <c r="O405" i="5"/>
  <c r="P405" i="5" s="1"/>
  <c r="O406" i="5"/>
  <c r="P406" i="5" s="1"/>
  <c r="O407" i="5"/>
  <c r="P407" i="5" s="1"/>
  <c r="O408" i="5"/>
  <c r="P408" i="5" s="1"/>
  <c r="O409" i="5"/>
  <c r="P409" i="5" s="1"/>
  <c r="O410" i="5"/>
  <c r="P410" i="5" s="1"/>
  <c r="O411" i="5"/>
  <c r="P411" i="5" s="1"/>
  <c r="O412" i="5"/>
  <c r="P412" i="5" s="1"/>
  <c r="O413" i="5"/>
  <c r="P413" i="5" s="1"/>
  <c r="O414" i="5"/>
  <c r="P414" i="5" s="1"/>
  <c r="O415" i="5"/>
  <c r="P415" i="5" s="1"/>
  <c r="O416" i="5"/>
  <c r="P416" i="5" s="1"/>
  <c r="O417" i="5"/>
  <c r="P417" i="5" s="1"/>
  <c r="O418" i="5"/>
  <c r="P418" i="5" s="1"/>
  <c r="O419" i="5"/>
  <c r="P419" i="5" s="1"/>
  <c r="O420" i="5"/>
  <c r="P420" i="5" s="1"/>
  <c r="O421" i="5"/>
  <c r="P421" i="5" s="1"/>
  <c r="O422" i="5"/>
  <c r="P422" i="5" s="1"/>
  <c r="O423" i="5"/>
  <c r="P423" i="5" s="1"/>
  <c r="O424" i="5"/>
  <c r="P424" i="5" s="1"/>
  <c r="O425" i="5"/>
  <c r="P425" i="5" s="1"/>
  <c r="O426" i="5"/>
  <c r="P426" i="5" s="1"/>
  <c r="O427" i="5"/>
  <c r="P427" i="5" s="1"/>
  <c r="O428" i="5"/>
  <c r="P428" i="5" s="1"/>
  <c r="O429" i="5"/>
  <c r="P429" i="5" s="1"/>
  <c r="O430" i="5"/>
  <c r="P430" i="5" s="1"/>
  <c r="O431" i="5"/>
  <c r="P431" i="5" s="1"/>
  <c r="O432" i="5"/>
  <c r="P432" i="5" s="1"/>
  <c r="O433" i="5"/>
  <c r="P433" i="5" s="1"/>
  <c r="O434" i="5"/>
  <c r="P434" i="5" s="1"/>
  <c r="O435" i="5"/>
  <c r="P435" i="5" s="1"/>
  <c r="O436" i="5"/>
  <c r="P436" i="5" s="1"/>
  <c r="O437" i="5"/>
  <c r="P437" i="5" s="1"/>
  <c r="O438" i="5"/>
  <c r="P438" i="5" s="1"/>
  <c r="O439" i="5"/>
  <c r="P439" i="5" s="1"/>
  <c r="O440" i="5"/>
  <c r="P440" i="5" s="1"/>
  <c r="O442" i="5"/>
  <c r="P442" i="5" s="1"/>
  <c r="O450" i="5"/>
  <c r="P450" i="5" s="1"/>
  <c r="O458" i="5"/>
  <c r="P458" i="5" s="1"/>
  <c r="O459" i="5"/>
  <c r="O460" i="5"/>
  <c r="P460" i="5" s="1"/>
  <c r="O461" i="5"/>
  <c r="O462" i="5"/>
  <c r="P462" i="5" s="1"/>
  <c r="O463" i="5"/>
  <c r="P463" i="5" s="1"/>
  <c r="O464" i="5"/>
  <c r="P464" i="5" s="1"/>
  <c r="O465" i="5"/>
  <c r="P465" i="5" s="1"/>
  <c r="O466" i="5"/>
  <c r="P466" i="5" s="1"/>
  <c r="O467" i="5"/>
  <c r="P467" i="5" s="1"/>
  <c r="O468" i="5"/>
  <c r="P468" i="5" s="1"/>
  <c r="O469" i="5"/>
  <c r="P469" i="5" s="1"/>
  <c r="O470" i="5"/>
  <c r="P470" i="5" s="1"/>
  <c r="O471" i="5"/>
  <c r="P471" i="5" s="1"/>
  <c r="O472" i="5"/>
  <c r="P472" i="5" s="1"/>
  <c r="O473" i="5"/>
  <c r="P473" i="5" s="1"/>
  <c r="O474" i="5"/>
  <c r="P474" i="5" s="1"/>
  <c r="O475" i="5"/>
  <c r="P475" i="5" s="1"/>
  <c r="O476" i="5"/>
  <c r="P476" i="5" s="1"/>
  <c r="O477" i="5"/>
  <c r="P477" i="5" s="1"/>
  <c r="O478" i="5"/>
  <c r="P478" i="5" s="1"/>
  <c r="O479" i="5"/>
  <c r="P479" i="5" s="1"/>
  <c r="O480" i="5"/>
  <c r="P480" i="5" s="1"/>
  <c r="O481" i="5"/>
  <c r="P481" i="5" s="1"/>
  <c r="O482" i="5"/>
  <c r="P482" i="5" s="1"/>
  <c r="O483" i="5"/>
  <c r="P483" i="5" s="1"/>
  <c r="O484" i="5"/>
  <c r="P484" i="5" s="1"/>
  <c r="O485" i="5"/>
  <c r="P485" i="5" s="1"/>
  <c r="O486" i="5"/>
  <c r="P486" i="5" s="1"/>
  <c r="O487" i="5"/>
  <c r="P487" i="5" s="1"/>
  <c r="O488" i="5"/>
  <c r="P488" i="5" s="1"/>
  <c r="O489" i="5"/>
  <c r="P489" i="5" s="1"/>
  <c r="O490" i="5"/>
  <c r="P490" i="5" s="1"/>
  <c r="O491" i="5"/>
  <c r="P491" i="5" s="1"/>
  <c r="O492" i="5"/>
  <c r="P492" i="5" s="1"/>
  <c r="O493" i="5"/>
  <c r="P493" i="5" s="1"/>
  <c r="O494" i="5"/>
  <c r="P494" i="5" s="1"/>
  <c r="O495" i="5"/>
  <c r="P495" i="5" s="1"/>
  <c r="O496" i="5"/>
  <c r="P496" i="5" s="1"/>
  <c r="O497" i="5"/>
  <c r="P497" i="5" s="1"/>
  <c r="O498" i="5"/>
  <c r="P498" i="5" s="1"/>
  <c r="O499" i="5"/>
  <c r="P499" i="5" s="1"/>
  <c r="O500" i="5"/>
  <c r="P500" i="5" s="1"/>
  <c r="O501" i="5"/>
  <c r="P501" i="5" s="1"/>
  <c r="O502" i="5"/>
  <c r="P502" i="5" s="1"/>
  <c r="O503" i="5"/>
  <c r="P503" i="5" s="1"/>
  <c r="O504" i="5"/>
  <c r="P504" i="5" s="1"/>
  <c r="O505" i="5"/>
  <c r="P505" i="5" s="1"/>
  <c r="O506" i="5"/>
  <c r="P506" i="5" s="1"/>
  <c r="O507" i="5"/>
  <c r="P507" i="5" s="1"/>
  <c r="O509" i="5"/>
  <c r="P509" i="5" s="1"/>
  <c r="O510" i="5"/>
  <c r="P510" i="5" s="1"/>
  <c r="O511" i="5"/>
  <c r="P511" i="5" s="1"/>
  <c r="O512" i="5"/>
  <c r="P512" i="5" s="1"/>
  <c r="O513" i="5"/>
  <c r="P513" i="5" s="1"/>
  <c r="O514" i="5"/>
  <c r="P514" i="5" s="1"/>
  <c r="O515" i="5"/>
  <c r="P515" i="5" s="1"/>
  <c r="O516" i="5"/>
  <c r="P516" i="5" s="1"/>
  <c r="O517" i="5"/>
  <c r="P517" i="5" s="1"/>
  <c r="O518" i="5"/>
  <c r="P518" i="5" s="1"/>
  <c r="O519" i="5"/>
  <c r="P519" i="5" s="1"/>
  <c r="O520" i="5"/>
  <c r="P520" i="5" s="1"/>
  <c r="O521" i="5"/>
  <c r="P521" i="5" s="1"/>
  <c r="O522" i="5"/>
  <c r="P522" i="5" s="1"/>
  <c r="O523" i="5"/>
  <c r="P523" i="5" s="1"/>
  <c r="O524" i="5"/>
  <c r="P524" i="5" s="1"/>
  <c r="O525" i="5"/>
  <c r="P525" i="5" s="1"/>
  <c r="O526" i="5"/>
  <c r="P526" i="5" s="1"/>
  <c r="O527" i="5"/>
  <c r="P527" i="5" s="1"/>
  <c r="O528" i="5"/>
  <c r="P528" i="5" s="1"/>
  <c r="O529" i="5"/>
  <c r="P529" i="5" s="1"/>
  <c r="O530" i="5"/>
  <c r="P530" i="5" s="1"/>
  <c r="O531" i="5"/>
  <c r="P531" i="5" s="1"/>
  <c r="O532" i="5"/>
  <c r="P532" i="5" s="1"/>
  <c r="O533" i="5"/>
  <c r="P533" i="5" s="1"/>
  <c r="O534" i="5"/>
  <c r="P534" i="5" s="1"/>
  <c r="O535" i="5"/>
  <c r="P535" i="5" s="1"/>
  <c r="O536" i="5"/>
  <c r="P536" i="5" s="1"/>
  <c r="O537" i="5"/>
  <c r="P537" i="5" s="1"/>
  <c r="O538" i="5"/>
  <c r="P538" i="5" s="1"/>
  <c r="O539" i="5"/>
  <c r="P539" i="5" s="1"/>
  <c r="O540" i="5"/>
  <c r="P540" i="5" s="1"/>
  <c r="O541" i="5"/>
  <c r="P541" i="5" s="1"/>
  <c r="O542" i="5"/>
  <c r="P542" i="5" s="1"/>
  <c r="O543" i="5"/>
  <c r="P543" i="5" s="1"/>
  <c r="O544" i="5"/>
  <c r="P544" i="5" s="1"/>
  <c r="O545" i="5"/>
  <c r="P545" i="5" s="1"/>
  <c r="O546" i="5"/>
  <c r="P546" i="5" s="1"/>
  <c r="O547" i="5"/>
  <c r="P547" i="5" s="1"/>
  <c r="O548" i="5"/>
  <c r="P548" i="5" s="1"/>
  <c r="O549" i="5"/>
  <c r="P549" i="5" s="1"/>
  <c r="O550" i="5"/>
  <c r="P550" i="5" s="1"/>
  <c r="O551" i="5"/>
  <c r="P551" i="5" s="1"/>
  <c r="O552" i="5"/>
  <c r="P552" i="5" s="1"/>
  <c r="O553" i="5"/>
  <c r="P553" i="5" s="1"/>
  <c r="O554" i="5"/>
  <c r="P554" i="5" s="1"/>
  <c r="O555" i="5"/>
  <c r="P555" i="5" s="1"/>
  <c r="O556" i="5"/>
  <c r="P556" i="5" s="1"/>
  <c r="O557" i="5"/>
  <c r="P557" i="5" s="1"/>
  <c r="O558" i="5"/>
  <c r="P558" i="5" s="1"/>
  <c r="O560" i="5"/>
  <c r="P560" i="5" s="1"/>
  <c r="O561" i="5"/>
  <c r="P561" i="5" s="1"/>
  <c r="O562" i="5"/>
  <c r="P562" i="5" s="1"/>
  <c r="O563" i="5"/>
  <c r="P563" i="5" s="1"/>
  <c r="O564" i="5"/>
  <c r="P564" i="5" s="1"/>
  <c r="O565" i="5"/>
  <c r="P565" i="5" s="1"/>
  <c r="O566" i="5"/>
  <c r="P566" i="5" s="1"/>
  <c r="O567" i="5"/>
  <c r="P567" i="5" s="1"/>
  <c r="O568" i="5"/>
  <c r="P568" i="5" s="1"/>
  <c r="O569" i="5"/>
  <c r="P569" i="5" s="1"/>
  <c r="O570" i="5"/>
  <c r="P570" i="5" s="1"/>
  <c r="O571" i="5"/>
  <c r="P571" i="5" s="1"/>
  <c r="O572" i="5"/>
  <c r="P572" i="5" s="1"/>
  <c r="O573" i="5"/>
  <c r="P573" i="5" s="1"/>
  <c r="O574" i="5"/>
  <c r="P574" i="5" s="1"/>
  <c r="O575" i="5"/>
  <c r="P575" i="5" s="1"/>
  <c r="O576" i="5"/>
  <c r="P576" i="5" s="1"/>
  <c r="O577" i="5"/>
  <c r="P577" i="5" s="1"/>
  <c r="O578" i="5"/>
  <c r="P578" i="5" s="1"/>
  <c r="O579" i="5"/>
  <c r="P579" i="5" s="1"/>
  <c r="O580" i="5"/>
  <c r="P580" i="5" s="1"/>
  <c r="O581" i="5"/>
  <c r="P581" i="5" s="1"/>
  <c r="O582" i="5"/>
  <c r="P582" i="5" s="1"/>
  <c r="O583" i="5"/>
  <c r="P583" i="5" s="1"/>
  <c r="O584" i="5"/>
  <c r="P584" i="5" s="1"/>
  <c r="O585" i="5"/>
  <c r="P585" i="5" s="1"/>
  <c r="O586" i="5"/>
  <c r="P586" i="5" s="1"/>
  <c r="O587" i="5"/>
  <c r="P587" i="5" s="1"/>
  <c r="O588" i="5"/>
  <c r="P588" i="5" s="1"/>
  <c r="O589" i="5"/>
  <c r="P589" i="5" s="1"/>
  <c r="O590" i="5"/>
  <c r="P590" i="5" s="1"/>
  <c r="O591" i="5"/>
  <c r="P591" i="5" s="1"/>
  <c r="O592" i="5"/>
  <c r="P592" i="5" s="1"/>
  <c r="O593" i="5"/>
  <c r="P593" i="5" s="1"/>
  <c r="O594" i="5"/>
  <c r="P594" i="5" s="1"/>
  <c r="O595" i="5"/>
  <c r="P595" i="5" s="1"/>
  <c r="O596" i="5"/>
  <c r="P596" i="5" s="1"/>
  <c r="O597" i="5"/>
  <c r="P597" i="5" s="1"/>
  <c r="O598" i="5"/>
  <c r="P598" i="5" s="1"/>
  <c r="O599" i="5"/>
  <c r="P599" i="5" s="1"/>
  <c r="O600" i="5"/>
  <c r="P600" i="5" s="1"/>
  <c r="O601" i="5"/>
  <c r="P601" i="5" s="1"/>
  <c r="O602" i="5"/>
  <c r="P602" i="5" s="1"/>
  <c r="O603" i="5"/>
  <c r="P603" i="5" s="1"/>
  <c r="O604" i="5"/>
  <c r="P604" i="5" s="1"/>
  <c r="O605" i="5"/>
  <c r="P605" i="5" s="1"/>
  <c r="O606" i="5"/>
  <c r="P606" i="5" s="1"/>
  <c r="O607" i="5"/>
  <c r="P607" i="5" s="1"/>
  <c r="O608" i="5"/>
  <c r="P608" i="5" s="1"/>
  <c r="O609" i="5"/>
  <c r="P609" i="5" s="1"/>
  <c r="O610" i="5"/>
  <c r="P610" i="5" s="1"/>
  <c r="O611" i="5"/>
  <c r="P611" i="5" s="1"/>
  <c r="O612" i="5"/>
  <c r="P612" i="5" s="1"/>
  <c r="O613" i="5"/>
  <c r="P613" i="5" s="1"/>
  <c r="O614" i="5"/>
  <c r="P614" i="5" s="1"/>
  <c r="O615" i="5"/>
  <c r="P615" i="5" s="1"/>
  <c r="O616" i="5"/>
  <c r="P616" i="5" s="1"/>
  <c r="O617" i="5"/>
  <c r="P617" i="5" s="1"/>
  <c r="O618" i="5"/>
  <c r="P618" i="5" s="1"/>
  <c r="O619" i="5"/>
  <c r="P619" i="5" s="1"/>
  <c r="O620" i="5"/>
  <c r="P620" i="5" s="1"/>
  <c r="O621" i="5"/>
  <c r="P621" i="5" s="1"/>
  <c r="O622" i="5"/>
  <c r="P622" i="5" s="1"/>
  <c r="O623" i="5"/>
  <c r="P623" i="5" s="1"/>
  <c r="O624" i="5"/>
  <c r="P624" i="5" s="1"/>
  <c r="O625" i="5"/>
  <c r="P625" i="5" s="1"/>
  <c r="O626" i="5"/>
  <c r="P626" i="5" s="1"/>
  <c r="O627" i="5"/>
  <c r="P627" i="5" s="1"/>
  <c r="O628" i="5"/>
  <c r="P628" i="5" s="1"/>
  <c r="O629" i="5"/>
  <c r="P629" i="5" s="1"/>
  <c r="O630" i="5"/>
  <c r="P630" i="5" s="1"/>
  <c r="O631" i="5"/>
  <c r="P631" i="5" s="1"/>
  <c r="O632" i="5"/>
  <c r="P632" i="5" s="1"/>
  <c r="O633" i="5"/>
  <c r="P633" i="5" s="1"/>
  <c r="O634" i="5"/>
  <c r="P634" i="5" s="1"/>
  <c r="O635" i="5"/>
  <c r="P635" i="5" s="1"/>
  <c r="O636" i="5"/>
  <c r="P636" i="5" s="1"/>
  <c r="O637" i="5"/>
  <c r="P637" i="5" s="1"/>
  <c r="O638" i="5"/>
  <c r="P638" i="5" s="1"/>
  <c r="O639" i="5"/>
  <c r="P639" i="5" s="1"/>
  <c r="O640" i="5"/>
  <c r="P640" i="5" s="1"/>
  <c r="O641" i="5"/>
  <c r="P641" i="5" s="1"/>
  <c r="O642" i="5"/>
  <c r="P642" i="5" s="1"/>
  <c r="O643" i="5"/>
  <c r="P643" i="5" s="1"/>
  <c r="O644" i="5"/>
  <c r="P644" i="5" s="1"/>
  <c r="O645" i="5"/>
  <c r="P645" i="5" s="1"/>
  <c r="O646" i="5"/>
  <c r="P646" i="5" s="1"/>
  <c r="O647" i="5"/>
  <c r="P647" i="5" s="1"/>
  <c r="O648" i="5"/>
  <c r="P648" i="5" s="1"/>
  <c r="O649" i="5"/>
  <c r="P649" i="5" s="1"/>
  <c r="O650" i="5"/>
  <c r="P650" i="5" s="1"/>
  <c r="O651" i="5"/>
  <c r="P651" i="5" s="1"/>
  <c r="O652" i="5"/>
  <c r="P652" i="5" s="1"/>
  <c r="O653" i="5"/>
  <c r="P653" i="5" s="1"/>
  <c r="O654" i="5"/>
  <c r="P654" i="5" s="1"/>
  <c r="O655" i="5"/>
  <c r="P655" i="5" s="1"/>
  <c r="O656" i="5"/>
  <c r="P656" i="5" s="1"/>
  <c r="O657" i="5"/>
  <c r="P657" i="5" s="1"/>
  <c r="O658" i="5"/>
  <c r="P658" i="5" s="1"/>
  <c r="O659" i="5"/>
  <c r="P659" i="5" s="1"/>
  <c r="O660" i="5"/>
  <c r="P660" i="5" s="1"/>
  <c r="O661" i="5"/>
  <c r="P661" i="5" s="1"/>
  <c r="O662" i="5"/>
  <c r="P662" i="5" s="1"/>
  <c r="O663" i="5"/>
  <c r="P663" i="5" s="1"/>
  <c r="O664" i="5"/>
  <c r="P664" i="5" s="1"/>
  <c r="O665" i="5"/>
  <c r="P665" i="5" s="1"/>
  <c r="O666" i="5"/>
  <c r="P666" i="5" s="1"/>
  <c r="O667" i="5"/>
  <c r="P667" i="5" s="1"/>
  <c r="O668" i="5"/>
  <c r="P668" i="5" s="1"/>
  <c r="O669" i="5"/>
  <c r="P669" i="5" s="1"/>
  <c r="O670" i="5"/>
  <c r="P670" i="5" s="1"/>
  <c r="O671" i="5"/>
  <c r="P671" i="5" s="1"/>
  <c r="O672" i="5"/>
  <c r="P672" i="5" s="1"/>
  <c r="O673" i="5"/>
  <c r="P673" i="5" s="1"/>
  <c r="O674" i="5"/>
  <c r="P674" i="5" s="1"/>
  <c r="O675" i="5"/>
  <c r="P675" i="5" s="1"/>
  <c r="O676" i="5"/>
  <c r="P676" i="5" s="1"/>
  <c r="O677" i="5"/>
  <c r="P677" i="5" s="1"/>
  <c r="O678" i="5"/>
  <c r="P678" i="5" s="1"/>
  <c r="O679" i="5"/>
  <c r="P679" i="5" s="1"/>
  <c r="O680" i="5"/>
  <c r="P680" i="5" s="1"/>
  <c r="O681" i="5"/>
  <c r="P681" i="5" s="1"/>
  <c r="O682" i="5"/>
  <c r="P682" i="5" s="1"/>
  <c r="O683" i="5"/>
  <c r="P683" i="5" s="1"/>
  <c r="O684" i="5"/>
  <c r="P684" i="5" s="1"/>
  <c r="O685" i="5"/>
  <c r="P685" i="5" s="1"/>
  <c r="O686" i="5"/>
  <c r="P686" i="5" s="1"/>
  <c r="O687" i="5"/>
  <c r="P687" i="5" s="1"/>
  <c r="O688" i="5"/>
  <c r="P688" i="5" s="1"/>
  <c r="O689" i="5"/>
  <c r="P689" i="5" s="1"/>
  <c r="O690" i="5"/>
  <c r="P690" i="5" s="1"/>
  <c r="O691" i="5"/>
  <c r="P691" i="5" s="1"/>
  <c r="O692" i="5"/>
  <c r="P692" i="5" s="1"/>
  <c r="O693" i="5"/>
  <c r="P693" i="5" s="1"/>
  <c r="O694" i="5"/>
  <c r="P694" i="5" s="1"/>
  <c r="O695" i="5"/>
  <c r="P695" i="5" s="1"/>
  <c r="O696" i="5"/>
  <c r="P696" i="5" s="1"/>
  <c r="O697" i="5"/>
  <c r="P697" i="5" s="1"/>
  <c r="O698" i="5"/>
  <c r="P698" i="5" s="1"/>
  <c r="O699" i="5"/>
  <c r="P699" i="5" s="1"/>
  <c r="O700" i="5"/>
  <c r="P700" i="5" s="1"/>
  <c r="O701" i="5"/>
  <c r="P701" i="5" s="1"/>
  <c r="O702" i="5"/>
  <c r="P702" i="5" s="1"/>
  <c r="O703" i="5"/>
  <c r="P703" i="5" s="1"/>
  <c r="O704" i="5"/>
  <c r="P704" i="5" s="1"/>
  <c r="O705" i="5"/>
  <c r="P705" i="5" s="1"/>
  <c r="O706" i="5"/>
  <c r="P706" i="5" s="1"/>
  <c r="O707" i="5"/>
  <c r="P707" i="5" s="1"/>
  <c r="O708" i="5"/>
  <c r="P708" i="5" s="1"/>
  <c r="O709" i="5"/>
  <c r="P709" i="5" s="1"/>
  <c r="O710" i="5"/>
  <c r="P710" i="5" s="1"/>
  <c r="O711" i="5"/>
  <c r="P711" i="5" s="1"/>
  <c r="O712" i="5"/>
  <c r="P712" i="5" s="1"/>
  <c r="O713" i="5"/>
  <c r="P713" i="5" s="1"/>
  <c r="O714" i="5"/>
  <c r="P714" i="5" s="1"/>
  <c r="O715" i="5"/>
  <c r="P715" i="5" s="1"/>
  <c r="O716" i="5"/>
  <c r="P716" i="5" s="1"/>
  <c r="O717" i="5"/>
  <c r="P717" i="5" s="1"/>
  <c r="O718" i="5"/>
  <c r="P718" i="5" s="1"/>
  <c r="O719" i="5"/>
  <c r="P719" i="5" s="1"/>
  <c r="O720" i="5"/>
  <c r="P720" i="5" s="1"/>
  <c r="O721" i="5"/>
  <c r="P721" i="5" s="1"/>
  <c r="O722" i="5"/>
  <c r="P722" i="5" s="1"/>
  <c r="O723" i="5"/>
  <c r="P723" i="5" s="1"/>
  <c r="O724" i="5"/>
  <c r="P724" i="5" s="1"/>
  <c r="O725" i="5"/>
  <c r="P725" i="5" s="1"/>
  <c r="O726" i="5"/>
  <c r="P726" i="5" s="1"/>
  <c r="O727" i="5"/>
  <c r="P727" i="5" s="1"/>
  <c r="O728" i="5"/>
  <c r="P728" i="5" s="1"/>
  <c r="O729" i="5"/>
  <c r="P729" i="5" s="1"/>
  <c r="O730" i="5"/>
  <c r="P730" i="5" s="1"/>
  <c r="O731" i="5"/>
  <c r="P731" i="5" s="1"/>
  <c r="O732" i="5"/>
  <c r="P732" i="5" s="1"/>
  <c r="O733" i="5"/>
  <c r="P733" i="5" s="1"/>
  <c r="O734" i="5"/>
  <c r="P734" i="5" s="1"/>
  <c r="O735" i="5"/>
  <c r="P735" i="5" s="1"/>
  <c r="O736" i="5"/>
  <c r="P736" i="5" s="1"/>
  <c r="O737" i="5"/>
  <c r="P737" i="5" s="1"/>
  <c r="O738" i="5"/>
  <c r="P738" i="5" s="1"/>
  <c r="O739" i="5"/>
  <c r="P739" i="5" s="1"/>
  <c r="O740" i="5"/>
  <c r="P740" i="5" s="1"/>
  <c r="O741" i="5"/>
  <c r="P741" i="5" s="1"/>
  <c r="O742" i="5"/>
  <c r="P742" i="5" s="1"/>
  <c r="O743" i="5"/>
  <c r="P743" i="5" s="1"/>
  <c r="O744" i="5"/>
  <c r="P744" i="5" s="1"/>
  <c r="O745" i="5"/>
  <c r="P745" i="5" s="1"/>
  <c r="O746" i="5"/>
  <c r="P746" i="5" s="1"/>
  <c r="O747" i="5"/>
  <c r="P747" i="5" s="1"/>
  <c r="O748" i="5"/>
  <c r="P748" i="5" s="1"/>
  <c r="O749" i="5"/>
  <c r="P749" i="5" s="1"/>
  <c r="O750" i="5"/>
  <c r="P750" i="5" s="1"/>
  <c r="O751" i="5"/>
  <c r="P751" i="5" s="1"/>
  <c r="O752" i="5"/>
  <c r="P752" i="5" s="1"/>
  <c r="O753" i="5"/>
  <c r="P753" i="5" s="1"/>
  <c r="O754" i="5"/>
  <c r="P754" i="5" s="1"/>
  <c r="O755" i="5"/>
  <c r="P755" i="5" s="1"/>
  <c r="O756" i="5"/>
  <c r="P756" i="5" s="1"/>
  <c r="O757" i="5"/>
  <c r="P757" i="5" s="1"/>
  <c r="O758" i="5"/>
  <c r="P758" i="5" s="1"/>
  <c r="O759" i="5"/>
  <c r="P759" i="5" s="1"/>
  <c r="O760" i="5"/>
  <c r="P760" i="5" s="1"/>
  <c r="O761" i="5"/>
  <c r="P761" i="5" s="1"/>
  <c r="O768" i="5"/>
  <c r="P768" i="5" s="1"/>
  <c r="O769" i="5"/>
  <c r="P769" i="5" s="1"/>
  <c r="O770" i="5"/>
  <c r="P770" i="5" s="1"/>
  <c r="O771" i="5"/>
  <c r="P771" i="5" s="1"/>
  <c r="O772" i="5"/>
  <c r="P772" i="5" s="1"/>
  <c r="O773" i="5"/>
  <c r="P773" i="5" s="1"/>
  <c r="O774" i="5"/>
  <c r="P774" i="5" s="1"/>
  <c r="O775" i="5"/>
  <c r="P775" i="5" s="1"/>
  <c r="O776" i="5"/>
  <c r="P776" i="5" s="1"/>
  <c r="O778" i="5"/>
  <c r="P778" i="5" s="1"/>
  <c r="O779" i="5"/>
  <c r="P779" i="5" s="1"/>
  <c r="O780" i="5"/>
  <c r="P780" i="5" s="1"/>
  <c r="O781" i="5"/>
  <c r="P781" i="5" s="1"/>
  <c r="O782" i="5"/>
  <c r="P782" i="5" s="1"/>
  <c r="O783" i="5"/>
  <c r="P783" i="5" s="1"/>
  <c r="O784" i="5"/>
  <c r="P784" i="5" s="1"/>
  <c r="O785" i="5"/>
  <c r="P785" i="5" s="1"/>
  <c r="O786" i="5"/>
  <c r="P786" i="5" s="1"/>
  <c r="O787" i="5"/>
  <c r="P787" i="5" s="1"/>
  <c r="O788" i="5"/>
  <c r="P788" i="5" s="1"/>
  <c r="O789" i="5"/>
  <c r="P789" i="5" s="1"/>
  <c r="O790" i="5"/>
  <c r="P790" i="5" s="1"/>
  <c r="O791" i="5"/>
  <c r="P791" i="5" s="1"/>
  <c r="O792" i="5"/>
  <c r="P792" i="5" s="1"/>
  <c r="O793" i="5"/>
  <c r="P793" i="5" s="1"/>
  <c r="O794" i="5"/>
  <c r="P794" i="5" s="1"/>
  <c r="O795" i="5"/>
  <c r="P795" i="5" s="1"/>
  <c r="O796" i="5"/>
  <c r="P796" i="5" s="1"/>
  <c r="O802" i="5"/>
  <c r="P802" i="5" s="1"/>
  <c r="O803" i="5"/>
  <c r="P803" i="5" s="1"/>
  <c r="O804" i="5"/>
  <c r="P804" i="5" s="1"/>
  <c r="O810" i="5"/>
  <c r="P810" i="5" s="1"/>
  <c r="O811" i="5"/>
  <c r="P811" i="5" s="1"/>
  <c r="O812" i="5"/>
  <c r="P812" i="5" s="1"/>
  <c r="O815" i="5"/>
  <c r="P815" i="5" s="1"/>
  <c r="O818" i="5"/>
  <c r="P818" i="5" s="1"/>
  <c r="O819" i="5"/>
  <c r="P819" i="5" s="1"/>
  <c r="O820" i="5"/>
  <c r="P820" i="5" s="1"/>
  <c r="O832" i="5"/>
  <c r="P832" i="5" s="1"/>
  <c r="O834" i="5"/>
  <c r="P834" i="5" s="1"/>
  <c r="O836" i="5"/>
  <c r="P836" i="5" s="1"/>
  <c r="O842" i="5"/>
  <c r="P842" i="5" s="1"/>
  <c r="O843" i="5"/>
  <c r="P843" i="5" s="1"/>
  <c r="O844" i="5"/>
  <c r="P844" i="5" s="1"/>
  <c r="O850" i="5"/>
  <c r="P850" i="5" s="1"/>
  <c r="O851" i="5"/>
  <c r="P851" i="5" s="1"/>
  <c r="O852" i="5"/>
  <c r="P852" i="5" s="1"/>
  <c r="O855" i="5"/>
  <c r="P855" i="5" s="1"/>
  <c r="O858" i="5"/>
  <c r="P858" i="5" s="1"/>
  <c r="O859" i="5"/>
  <c r="P859" i="5" s="1"/>
  <c r="O864" i="5"/>
  <c r="P864" i="5" s="1"/>
  <c r="O865" i="5"/>
  <c r="P865" i="5" s="1"/>
  <c r="O866" i="5"/>
  <c r="P866" i="5" s="1"/>
  <c r="O867" i="5"/>
  <c r="P867" i="5" s="1"/>
  <c r="O868" i="5"/>
  <c r="P868" i="5" s="1"/>
  <c r="O871" i="5"/>
  <c r="P871" i="5" s="1"/>
  <c r="O874" i="5"/>
  <c r="P874" i="5" s="1"/>
  <c r="O876" i="5"/>
  <c r="P876" i="5" s="1"/>
  <c r="O880" i="5"/>
  <c r="P880" i="5" s="1"/>
  <c r="O883" i="5"/>
  <c r="P883" i="5" s="1"/>
  <c r="O889" i="5"/>
  <c r="P889" i="5" s="1"/>
  <c r="O890" i="5"/>
  <c r="P890" i="5" s="1"/>
  <c r="O891" i="5"/>
  <c r="P891" i="5" s="1"/>
  <c r="O892" i="5"/>
  <c r="P892" i="5" s="1"/>
  <c r="O896" i="5"/>
  <c r="P896" i="5" s="1"/>
  <c r="O898" i="5"/>
  <c r="P898" i="5" s="1"/>
  <c r="O899" i="5"/>
  <c r="P899" i="5" s="1"/>
  <c r="O900" i="5"/>
  <c r="P900" i="5" s="1"/>
  <c r="O906" i="5"/>
  <c r="P906" i="5" s="1"/>
  <c r="O907" i="5"/>
  <c r="P907" i="5" s="1"/>
  <c r="O908" i="5"/>
  <c r="P908" i="5" s="1"/>
  <c r="O909" i="5"/>
  <c r="P909" i="5" s="1"/>
  <c r="O910" i="5"/>
  <c r="P910" i="5" s="1"/>
  <c r="O917" i="5"/>
  <c r="P917" i="5" s="1"/>
  <c r="O918" i="5"/>
  <c r="P918" i="5" s="1"/>
  <c r="O919" i="5"/>
  <c r="P919" i="5" s="1"/>
  <c r="O920" i="5"/>
  <c r="P920" i="5" s="1"/>
  <c r="O921" i="5"/>
  <c r="P921" i="5" s="1"/>
  <c r="O922" i="5"/>
  <c r="O923" i="5"/>
  <c r="O924" i="5"/>
  <c r="O925" i="5"/>
  <c r="O926" i="5"/>
  <c r="O927" i="5"/>
  <c r="O928" i="5"/>
  <c r="O929" i="5"/>
  <c r="O930" i="5"/>
  <c r="O931" i="5"/>
  <c r="O932" i="5"/>
  <c r="O2" i="5"/>
  <c r="P2" i="5" s="1"/>
  <c r="O4" i="5"/>
  <c r="P4" i="5" s="1"/>
  <c r="P241" i="5" l="1"/>
  <c r="O239" i="5"/>
  <c r="P239" i="5" s="1"/>
  <c r="P932" i="5" l="1"/>
  <c r="P928" i="5"/>
  <c r="P929" i="5"/>
  <c r="P927" i="5"/>
  <c r="P922" i="5"/>
  <c r="P924" i="5"/>
  <c r="P461" i="5" l="1"/>
  <c r="P185" i="5"/>
  <c r="P184" i="5"/>
  <c r="P183" i="5"/>
  <c r="P459" i="5"/>
  <c r="P182" i="5"/>
  <c r="P181" i="5"/>
  <c r="P17" i="5" l="1"/>
  <c r="P15" i="5"/>
  <c r="P925" i="5"/>
  <c r="P926" i="5"/>
  <c r="P923" i="5"/>
  <c r="P930" i="5"/>
  <c r="P931" i="5"/>
  <c r="P203" i="5" l="1"/>
  <c r="P201" i="5"/>
</calcChain>
</file>

<file path=xl/sharedStrings.xml><?xml version="1.0" encoding="utf-8"?>
<sst xmlns="http://schemas.openxmlformats.org/spreadsheetml/2006/main" count="3891" uniqueCount="2002">
  <si>
    <t>#</t>
    <phoneticPr fontId="2"/>
  </si>
  <si>
    <t>カテゴリー</t>
  </si>
  <si>
    <t>商品番号</t>
    <rPh sb="0" eb="4">
      <t>ショウヒンバンゴウ</t>
    </rPh>
    <phoneticPr fontId="2"/>
  </si>
  <si>
    <t>商品名</t>
    <rPh sb="0" eb="3">
      <t>ショウヒンメイ</t>
    </rPh>
    <phoneticPr fontId="2"/>
  </si>
  <si>
    <t>2025年6月1日以降
希望小売価格
（税別）</t>
    <phoneticPr fontId="2"/>
  </si>
  <si>
    <t>2025年6月1日以降
希望小売価格
（税込）</t>
    <phoneticPr fontId="2"/>
  </si>
  <si>
    <t>2026年4月1日以降
希望小売価格
（税別）</t>
    <phoneticPr fontId="2"/>
  </si>
  <si>
    <t>2026年4月1日以降
希望小売価格
（税込）</t>
    <phoneticPr fontId="2"/>
  </si>
  <si>
    <t>分類</t>
  </si>
  <si>
    <t>備考</t>
    <rPh sb="0" eb="2">
      <t>ビコウ</t>
    </rPh>
    <phoneticPr fontId="2"/>
  </si>
  <si>
    <t>status</t>
    <phoneticPr fontId="2"/>
  </si>
  <si>
    <t>蘇生ﾄﾚｰﾆﾝｸﾞ</t>
    <phoneticPr fontId="2"/>
  </si>
  <si>
    <t>010900</t>
    <phoneticPr fontId="2"/>
  </si>
  <si>
    <t>ﾍｯﾄﾞﾓﾃﾞﾙ</t>
    <phoneticPr fontId="2"/>
  </si>
  <si>
    <t>Models</t>
    <phoneticPr fontId="2"/>
  </si>
  <si>
    <t>蘇生ﾄﾚｰﾆﾝｸﾞ</t>
  </si>
  <si>
    <t>020300</t>
    <phoneticPr fontId="2"/>
  </si>
  <si>
    <t>ﾘﾄﾙ ｱﾝ ｴｱｳｪｲ(24枚)</t>
  </si>
  <si>
    <t>ﾘﾄﾙｱﾝQCPR</t>
    <phoneticPr fontId="2"/>
  </si>
  <si>
    <t>ﾃﾞｨｽﾎﾟｰｻﾞﾌﾞﾙｴｱｳｪｲ24枚</t>
  </si>
  <si>
    <t>ﾚｻｼｱﾝQCPR他</t>
  </si>
  <si>
    <t>ｺﾝﾌﾟﾚｯｼｮﾝｽﾌﾟﾘﾝｸﾞ(RA/RRA/SRA/RAMS)</t>
  </si>
  <si>
    <t>胸ｶﾊﾞｰ外部(RA/SRA/RAMS)</t>
  </si>
  <si>
    <t>外側脈拍ｶﾗｰ</t>
  </si>
  <si>
    <t>ﾊｰﾄﾞｱｰﾑ/ﾚｯｸﾞ</t>
  </si>
  <si>
    <t>Speaker w/cable AEDTrainer2</t>
  </si>
  <si>
    <t>AEDﾄﾚｰﾅ2</t>
  </si>
  <si>
    <t>ﾏﾈｷﾝﾌｪｲｽｼｰﾙﾄﾞ(36枚x6/箱)</t>
  </si>
  <si>
    <t>共通</t>
    <phoneticPr fontId="2"/>
  </si>
  <si>
    <t>020110</t>
  </si>
  <si>
    <t>背部(LA)</t>
  </si>
  <si>
    <t>ﾘﾄﾙｱﾝQCPR</t>
  </si>
  <si>
    <t>020111</t>
  </si>
  <si>
    <t>胸部圧迫ｸﾘｯｶｰ(LA）</t>
  </si>
  <si>
    <t>ﾘﾄﾙｱﾝQCPR他</t>
  </si>
  <si>
    <t>020113</t>
  </si>
  <si>
    <t>ｸﾘｯｶｰ駆動部(LA)G2010対応</t>
  </si>
  <si>
    <t>020120</t>
  </si>
  <si>
    <t>肋骨板(LA）</t>
  </si>
  <si>
    <t>AEDﾘﾄﾙｱﾝ</t>
  </si>
  <si>
    <t>下顎一式（LA）</t>
  </si>
  <si>
    <t>●</t>
    <phoneticPr fontId="2"/>
  </si>
  <si>
    <t>ACTIVE</t>
  </si>
  <si>
    <t>020301</t>
  </si>
  <si>
    <t>ﾘﾄﾙ ｱﾝ ｴｱｳｪｲ(96枚)</t>
  </si>
  <si>
    <t>020510</t>
  </si>
  <si>
    <t>ｺﾝﾌﾟﾚｯｼｮﾝｽﾌﾟﾘﾝｸﾞ(LA）</t>
  </si>
  <si>
    <t>020925</t>
  </si>
  <si>
    <t>頭部(LA)</t>
  </si>
  <si>
    <t>025010</t>
  </si>
  <si>
    <t>ﾊﾞｯﾃﾘｰﾎﾞｰﾄﾞ(AED LA&amp;RA)</t>
  </si>
  <si>
    <t>025015</t>
  </si>
  <si>
    <t>胸ｶﾊﾞｰ (AED ﾘﾄﾙｱﾝ)</t>
  </si>
  <si>
    <t>050300</t>
  </si>
  <si>
    <t>異物(10個）</t>
  </si>
  <si>
    <t>ﾍﾞﾋﾞｰｱﾝ</t>
  </si>
  <si>
    <t>083105</t>
  </si>
  <si>
    <t>脈拍ﾊﾞﾙﾌﾞ</t>
  </si>
  <si>
    <t>ﾚｻｼﾍﾞﾋﾞｰQCPR</t>
  </si>
  <si>
    <t>103-00050</t>
  </si>
  <si>
    <t>ﾐﾆｱﾝ ｸﾞﾛｰﾊﾞﾙ</t>
  </si>
  <si>
    <t>ﾐﾆｱﾝ</t>
  </si>
  <si>
    <t>103-00250</t>
    <phoneticPr fontId="2"/>
  </si>
  <si>
    <t>ﾐﾆﾍﾞﾋﾞｰｸﾞﾛｰﾊﾞﾙ</t>
    <phoneticPr fontId="2"/>
  </si>
  <si>
    <t>ﾐﾆﾍﾞﾋﾞｰ</t>
    <phoneticPr fontId="2"/>
  </si>
  <si>
    <t>103-10151</t>
  </si>
  <si>
    <t>肺袋(ﾐﾆｱﾝ)6個</t>
  </si>
  <si>
    <t>106-00005</t>
  </si>
  <si>
    <t>AEDﾄﾚｰﾆﾝｸﾞﾊﾟｯﾄﾞ</t>
  </si>
  <si>
    <t>ﾐﾆｱﾝPLUS</t>
  </si>
  <si>
    <t>106-00550</t>
  </si>
  <si>
    <t>ﾐﾆｱﾝPLUS10体ｾｯﾄﾕﾆﾊﾞｰｻﾙ</t>
  </si>
  <si>
    <t>106-10050</t>
  </si>
  <si>
    <t>ｴｱｳｪｲﾐﾆｱﾝPlus(50枚ﾊﾟｯｸ)</t>
  </si>
  <si>
    <t>106-10250</t>
  </si>
  <si>
    <t>ﾐﾆｱﾝPlusﾒｯｼｭﾊﾞｯｸﾞ</t>
  </si>
  <si>
    <t>106-10400</t>
  </si>
  <si>
    <t>ﾐﾆｱﾝPlus 単品(ﾊﾞｯｸ付き）</t>
  </si>
  <si>
    <t>106-10550</t>
  </si>
  <si>
    <t>膝ﾏｯﾄ(10)</t>
  </si>
  <si>
    <t>106-10650</t>
  </si>
  <si>
    <t>ﾐﾆｱﾝPlus空気入ﾊﾞｯｸ</t>
  </si>
  <si>
    <t>106-11550</t>
  </si>
  <si>
    <t>ﾐﾆｱﾝPlus ﾎﾞﾃﾞｨﾕﾆﾊﾞｰｻﾙ</t>
  </si>
  <si>
    <t>106-12000</t>
  </si>
  <si>
    <t>ﾐﾆｱﾝPlusﾌｪｲｽ(5枚)ﾕﾆﾊﾞｰｻﾙ</t>
  </si>
  <si>
    <t>120-60750</t>
  </si>
  <si>
    <t>ﾘﾄﾙｱﾝQCPR 肋骨ﾌﾟﾚｰﾄ(QCPRｾﾝｻ付)</t>
  </si>
  <si>
    <t>122-01050</t>
  </si>
  <si>
    <t>122-50750</t>
  </si>
  <si>
    <t>AEDﾘﾄﾙｱﾝｱｯﾌﾟｸﾞﾚｰﾄﾞｷｯﾄ</t>
  </si>
  <si>
    <t>123-01050</t>
    <phoneticPr fontId="2"/>
  </si>
  <si>
    <t>123-40050</t>
  </si>
  <si>
    <t>QCPRﾚｰｽｽﾃｯｶｰ</t>
  </si>
  <si>
    <t>共通</t>
  </si>
  <si>
    <t>123-50050</t>
  </si>
  <si>
    <t>ﾘﾄﾙｱﾝQCPRｼﾞｬｹｯﾄ</t>
  </si>
  <si>
    <t>123-50150</t>
  </si>
  <si>
    <t>ﾊﾞｯﾃﾘｰｽﾄﾗｯﾌﾟ</t>
  </si>
  <si>
    <t>123-50350</t>
  </si>
  <si>
    <t>ﾘﾄﾙｱﾝQCPRﾘﾌﾚｸﾀｰ</t>
  </si>
  <si>
    <t>123-50450</t>
  </si>
  <si>
    <t>ﾘﾄﾙｱﾝQCPRｿﾌﾄﾊﾟｯｸ</t>
  </si>
  <si>
    <t>123-50550</t>
  </si>
  <si>
    <t>ｽｷﾙｶﾞｲﾄﾞ延長ｹｰﾌﾞﾙ</t>
  </si>
  <si>
    <t>ｽｷﾙｶﾞｲﾄﾞ</t>
  </si>
  <si>
    <t>123-50650</t>
  </si>
  <si>
    <t>胸ｶﾊﾞｰ(LAQCPR)</t>
  </si>
  <si>
    <t>123-60750</t>
  </si>
  <si>
    <t>ﾘﾄﾙｱﾝQCPRｱｯﾌﾟｸﾞﾚｰﾄﾞｷｯﾄ</t>
  </si>
  <si>
    <t>124-50250</t>
  </si>
  <si>
    <t>CPRﾄﾚｰﾆﾝｸﾞﾏｯﾄ灰色</t>
  </si>
  <si>
    <t>124-50450</t>
  </si>
  <si>
    <t>ﾘﾄﾙｱﾝQCPR4体ﾊﾟｯｸ用ｷｬﾘｰｹｰｽ</t>
  </si>
  <si>
    <t>128-01050</t>
    <phoneticPr fontId="2"/>
  </si>
  <si>
    <t>ﾘﾄﾙｼﾞｭﾆｱQCPR</t>
  </si>
  <si>
    <t>128-50050</t>
  </si>
  <si>
    <t>ﾘﾄﾙｼﾞｭﾆｱQCPRｼﾞｬｹｯﾄ</t>
  </si>
  <si>
    <t>128-50150</t>
  </si>
  <si>
    <t>ﾘﾄﾙｼﾞｭﾆｱQCPR肋骨板</t>
  </si>
  <si>
    <t>128-50250</t>
  </si>
  <si>
    <t>ﾘﾄﾙｱﾝ/ﾘﾄﾙｼﾞｭﾆｱQCPR換気ｽﾃｯｶｰ</t>
  </si>
  <si>
    <t>128-50450</t>
  </si>
  <si>
    <t>ﾘﾄﾙｼﾞｭﾆｱQCPRｿﾌﾄﾊﾟｯｸ</t>
  </si>
  <si>
    <t>128-50650</t>
  </si>
  <si>
    <t>胸ｶﾊﾞｰ(LJQCPR)</t>
  </si>
  <si>
    <t>128-60750</t>
  </si>
  <si>
    <t>ﾘﾄﾙｼﾞｭﾆｱQCPRｱｯﾌﾟｸﾞﾚｰﾄﾞｷｯﾄ</t>
  </si>
  <si>
    <t>129-01050</t>
    <phoneticPr fontId="2"/>
  </si>
  <si>
    <t>ﾘﾄﾙｼﾞｭﾆｱQCPR4体ﾊﾟｯｸ</t>
  </si>
  <si>
    <t>129-50450</t>
  </si>
  <si>
    <t>ﾘﾄﾙｼﾞｭﾆｱQCPR4体ﾊﾟｯｸ用ｷｬﾘｰｹｰｽ</t>
  </si>
  <si>
    <t>130-10050</t>
  </si>
  <si>
    <t>ﾍﾞﾋﾞｰｱﾝ ﾌｪｲｽｺﾈｸﾀｰ(5個)</t>
  </si>
  <si>
    <t>ﾘﾄﾙﾍﾞﾋﾞｰQCPR他</t>
  </si>
  <si>
    <t>130-10150</t>
  </si>
  <si>
    <t>ﾍﾞﾋﾞｰｱﾝ ｴｱｳｪｲ(24枚)</t>
  </si>
  <si>
    <t>130-10250</t>
  </si>
  <si>
    <t>ﾍﾞﾋﾞｰｱﾝ 下顎</t>
  </si>
  <si>
    <t>130-10450</t>
  </si>
  <si>
    <t>ﾘﾄﾙﾍﾞﾋﾞｰQCPRﾌｪｲｽ(6枚),ﾍﾞﾋﾞｰｱﾝ対応</t>
  </si>
  <si>
    <t>130-10650</t>
  </si>
  <si>
    <t>ﾍﾞﾋﾞｰｱﾝ 肋骨板(10枚)</t>
  </si>
  <si>
    <t>130-10750</t>
  </si>
  <si>
    <t>ﾍﾞﾋﾞｰｱﾝ 肋骨板付ｵｰﾊﾞｰｵｰﾙ</t>
  </si>
  <si>
    <t>130-10950</t>
  </si>
  <si>
    <t>ﾍﾞﾋﾞｰｱﾝ (旧型) 下顎</t>
  </si>
  <si>
    <t>133-01050</t>
  </si>
  <si>
    <t>ﾘﾄﾙﾍﾞﾋﾞｰQCPR</t>
  </si>
  <si>
    <t>133-10150</t>
  </si>
  <si>
    <t>ﾘﾄﾙﾍﾞﾋﾞｰQCPR肺24ﾊﾟｯｸ</t>
  </si>
  <si>
    <t>133-10250</t>
  </si>
  <si>
    <t>ﾘﾄﾙﾍﾞﾋﾞｰQCPR 下顎</t>
  </si>
  <si>
    <t>133-10350</t>
  </si>
  <si>
    <t>ﾘﾄﾙﾍﾞﾋﾞｰQCPR 四肢用ｺﾈｸﾀ 4つ入</t>
  </si>
  <si>
    <t>133-50050</t>
  </si>
  <si>
    <t>ﾘﾄﾙﾍﾞﾋﾞｰQCPR 衣服</t>
  </si>
  <si>
    <t>133-50450</t>
  </si>
  <si>
    <t>ﾘﾄﾙﾍﾞﾋﾞｰQCPR ｿﾌﾄｹｰｽ</t>
  </si>
  <si>
    <t>133-50650</t>
  </si>
  <si>
    <t>ﾘﾄﾙﾍﾞﾋﾞｰQCPR ｽｷﾝ</t>
  </si>
  <si>
    <t>134-01050</t>
    <phoneticPr fontId="2"/>
  </si>
  <si>
    <t>ﾘﾄﾙﾍﾞﾋﾞｰQCPR4体ﾊﾟｯｸ</t>
  </si>
  <si>
    <t>134-50450</t>
  </si>
  <si>
    <t>ﾘﾄﾙﾍﾞﾋﾞｰQCPR ｷｬﾘﾝｸﾞｹｰｽ 4体用</t>
  </si>
  <si>
    <t>135-01050</t>
  </si>
  <si>
    <t>ﾘﾄﾙｱﾝ 2.0 QCPR 6体(ﾗｲﾄ &amp; ﾀﾞｰｸ)</t>
  </si>
  <si>
    <t>ﾘﾄﾙｱﾝ2.0</t>
  </si>
  <si>
    <t>135-01350</t>
  </si>
  <si>
    <t>ﾘﾄﾙｱﾝ 2.0 QCPR 6体 ﾗｲﾄ</t>
  </si>
  <si>
    <t>135-10050</t>
  </si>
  <si>
    <t>ﾘﾄﾙｱﾝ2.0ｴｱｳｪｲ 6枚</t>
  </si>
  <si>
    <t>135-11050</t>
  </si>
  <si>
    <t>ﾏﾈｷﾝﾌｨﾙﾀ 60個</t>
  </si>
  <si>
    <t>135-15050</t>
  </si>
  <si>
    <t>ﾘﾄﾙｱﾝ2.0ﾌｪｲｽ 6枚</t>
  </si>
  <si>
    <t>135-22050</t>
    <phoneticPr fontId="2"/>
  </si>
  <si>
    <t xml:space="preserve">ﾘﾄﾙｱﾝ2.0胸ｽｷﾝ </t>
  </si>
  <si>
    <t>135-23050</t>
  </si>
  <si>
    <t>ﾘﾄﾙｱﾝ2.0胸ﾌﾟﾚｰﾄｱｾﾝﾌﾞﾘ</t>
  </si>
  <si>
    <t>135-24050</t>
  </si>
  <si>
    <t>ﾘﾄﾙｱﾝ2.0ﾊﾞｯﾃﾘ蓋</t>
  </si>
  <si>
    <t>135-27050</t>
  </si>
  <si>
    <t>ﾘﾄﾙｱﾝ2.0ｽｰﾂｹｰｽ</t>
  </si>
  <si>
    <t>135-28050</t>
  </si>
  <si>
    <t>ﾘﾄﾙｱﾝ2.0ﾊﾞﾝﾄﾞﾘﾄﾙｱﾝ2.0ﾊﾞﾝﾄﾞ</t>
  </si>
  <si>
    <t>135-29050</t>
  </si>
  <si>
    <t>ﾘﾄﾙｱﾝ2.0摩擦ﾊﾟｯﾄﾞ</t>
  </si>
  <si>
    <t>135-32050</t>
  </si>
  <si>
    <t>ﾘﾄﾙｱﾝ2.0ﾏｳｽｺﾈｸﾀ</t>
  </si>
  <si>
    <t>136-01050</t>
  </si>
  <si>
    <t>ﾘﾄﾙﾌｧﾐﾘｰQCPR</t>
  </si>
  <si>
    <t>ﾘﾄﾙﾌｧﾐﾘｰ</t>
  </si>
  <si>
    <t>136-50450</t>
  </si>
  <si>
    <t>ﾘﾄﾙ ﾌｧﾐﾘｰQCPRﾊﾞｯｸﾞ</t>
  </si>
  <si>
    <t>137-01350</t>
  </si>
  <si>
    <t>ﾘﾄﾙｱﾝ 2.0 QCPR 1体(ﾗｲﾄ)</t>
  </si>
  <si>
    <t>右腕(RB)</t>
  </si>
  <si>
    <t>ﾚｻｼﾍﾞﾋﾞｰQCPR他</t>
  </si>
  <si>
    <t>右脚(RB)</t>
  </si>
  <si>
    <t>左脚(RB)</t>
  </si>
  <si>
    <t>脈拍付左腕(RB)</t>
  </si>
  <si>
    <t>ﾚｻｼ ﾍﾞﾋﾞｰ ﾌｪｲｽ(6枚)</t>
  </si>
  <si>
    <t>ﾏｽｸｶｯﾌﾟﾘﾝｸﾞ(10個)</t>
  </si>
  <si>
    <t>頭部一式(RB)</t>
  </si>
  <si>
    <t>首内部(RB)</t>
  </si>
  <si>
    <t>下顎(RB)</t>
  </si>
  <si>
    <t>運搬ｹｰｽ(RB/IVﾄﾚｰﾅｰ)</t>
  </si>
  <si>
    <t>151-945006</t>
  </si>
  <si>
    <t>除細動器ﾄﾚｰﾆﾝｸﾞｹｰﾌﾞﾙ</t>
  </si>
  <si>
    <t>ﾒｶﾞｺｰﾄﾞｷｯﾄﾞ他</t>
  </si>
  <si>
    <t>首ｽｷﾝ(RA/RRA/SRA/RAMS)</t>
  </si>
  <si>
    <t>ﾚｻｼｱﾝQCPR</t>
  </si>
  <si>
    <t>湾曲保持部品(ﾈｼﾞ付)</t>
  </si>
  <si>
    <t>ﾌｪｲｽ接続部 10個(RA/RRA/SRA/RAMS)</t>
  </si>
  <si>
    <t>下顎（RA/RRA/SRA）</t>
  </si>
  <si>
    <t>気道ｺﾈｸﾀ用 ﾎﾙﾀﾞ(RA/RRA/RAMS）</t>
  </si>
  <si>
    <t>ﾏﾈｷﾝﾜｲﾌﾟ(50枚)</t>
  </si>
  <si>
    <t>ﾏﾈｷﾝﾜｲﾌﾟ(1200枚)</t>
  </si>
  <si>
    <t>160-1250</t>
  </si>
  <si>
    <t>ﾚｻｼ ﾍﾞﾋﾞｰ ﾌｧｰｽﾄｴｲﾄﾞ</t>
  </si>
  <si>
    <t>ﾚｻｼﾍﾞﾋﾞｰﾌｧｰｽﾄｴｲﾄﾞ</t>
  </si>
  <si>
    <t>ZZHI-1</t>
  </si>
  <si>
    <t>non active,remian same price</t>
  </si>
  <si>
    <t>161-01260</t>
  </si>
  <si>
    <t>161-10005</t>
  </si>
  <si>
    <t>ﾚｻｼﾍﾞﾋﾞｰQCPR肺袋(10枚)</t>
  </si>
  <si>
    <t>ﾚｻｼ ﾍﾞﾋﾞｰ ｴｱｳｪｲ(24枚)</t>
  </si>
  <si>
    <t>ﾚｻｼﾍﾞﾋﾞｰ</t>
    <phoneticPr fontId="2"/>
  </si>
  <si>
    <t>追加11.21</t>
    <rPh sb="0" eb="2">
      <t>ツイカ</t>
    </rPh>
    <phoneticPr fontId="2"/>
  </si>
  <si>
    <t>161-10550</t>
    <phoneticPr fontId="2"/>
  </si>
  <si>
    <t>ﾚｻｼﾍﾞﾋﾞｰQCPRｴｱｳｪｲ(5枚)</t>
  </si>
  <si>
    <t>161-20050</t>
  </si>
  <si>
    <t>ﾚｻｼﾍﾞﾋﾞｰQCPR着ぐるみ</t>
  </si>
  <si>
    <t>162-01260</t>
  </si>
  <si>
    <t>ﾚｻｼﾍﾞﾋﾞｰQCPRｴｱｳｪｲﾍｯﾄﾞ付</t>
  </si>
  <si>
    <t>162-20050</t>
    <phoneticPr fontId="2"/>
  </si>
  <si>
    <t>ﾚｻｼﾍﾞﾋﾞｰ ｴｱｳｪｲﾍｯﾄﾞ</t>
  </si>
  <si>
    <t>170-00150</t>
  </si>
  <si>
    <t>ﾚｻｼｱﾝ ﾌｧｰｽﾄｴｲﾄﾞ 半身</t>
  </si>
  <si>
    <t>ﾚｻｼｱﾝﾌｧｰｽﾄｴｲﾄﾞ</t>
  </si>
  <si>
    <t>170-01250</t>
  </si>
  <si>
    <t>ﾚｻｼｱﾝ ﾌｧｰｽﾄｴｲﾄﾞ 全身</t>
  </si>
  <si>
    <t>170-30050</t>
  </si>
  <si>
    <t>170-50050</t>
  </si>
  <si>
    <t>ﾚｻｼｱﾝ ｼﾞｬｹｯﾄ</t>
  </si>
  <si>
    <t>170-50150</t>
  </si>
  <si>
    <t>ﾚｻｼｱﾝ ﾊﾟﾝﾂ</t>
  </si>
  <si>
    <t>170-50250</t>
  </si>
  <si>
    <t>ﾄﾚｰﾆﾝｸﾞﾏｯﾄ</t>
  </si>
  <si>
    <t>170-50450</t>
  </si>
  <si>
    <t>ｿﾌﾄﾊﾞｯｸﾞ</t>
  </si>
  <si>
    <t>170-50550</t>
  </si>
  <si>
    <t>ﾚｻｼｱﾝｽﾌﾟﾘﾝｸﾞ(30kg,60kg)</t>
  </si>
  <si>
    <t>170-50850</t>
  </si>
  <si>
    <t>ﾚｻｼQCPR脈拍球</t>
  </si>
  <si>
    <t>170-51150</t>
  </si>
  <si>
    <t>胴体下部一式(ＲＡ)</t>
  </si>
  <si>
    <t>171-00160</t>
  </si>
  <si>
    <t>ﾚｻｼｱﾝQCPR半身充電式</t>
  </si>
  <si>
    <t>171-01260</t>
  </si>
  <si>
    <t>ﾚｻｼｱﾝQCPR全身充電式</t>
  </si>
  <si>
    <t>171-10010</t>
  </si>
  <si>
    <t>USB電源ｱﾀﾞﾌﾟﾀ</t>
  </si>
  <si>
    <t>171-20050</t>
  </si>
  <si>
    <t>ﾚｻｼｱﾝQCPRﾒﾝﾃﾅﾝｽｷｯﾄ</t>
  </si>
  <si>
    <t>171-40023</t>
  </si>
  <si>
    <t>ﾚｻｼｱﾝ用ﾊﾞｯﾃﾘｰ</t>
  </si>
  <si>
    <t>172-10050</t>
  </si>
  <si>
    <t>ﾚｻｼｱﾝ交換用眼球(回転式・2個セット)</t>
  </si>
  <si>
    <t>173-00160</t>
  </si>
  <si>
    <t>AEDﾚｻｼｱﾝQCPR半身充電式</t>
  </si>
  <si>
    <t>173-01260</t>
  </si>
  <si>
    <t>181-00150</t>
  </si>
  <si>
    <t>ﾚｻｼｼﾞｭﾆｱQCPR</t>
  </si>
  <si>
    <t>181-30010</t>
  </si>
  <si>
    <t>RJ-QCPRｴｱｳｪｲ12個</t>
  </si>
  <si>
    <t>右腕(RJ180003/180011/180012)</t>
  </si>
  <si>
    <t>181-40020</t>
  </si>
  <si>
    <t>RJ-QCPR胸板</t>
  </si>
  <si>
    <t>181-40021</t>
  </si>
  <si>
    <t>RJ-QCPR胃部</t>
  </si>
  <si>
    <t>181-40022</t>
  </si>
  <si>
    <t>RJ-QCPRｽﾌﾟﾘﾝｸﾞ</t>
  </si>
  <si>
    <t>181-40023</t>
  </si>
  <si>
    <t>RJ-QCPR乾電池ｹｰｽ</t>
  </si>
  <si>
    <t>181-40024</t>
  </si>
  <si>
    <t>RJ-QCPRﾀﾞﾝﾊﾟｰ2個</t>
  </si>
  <si>
    <t>181-50001</t>
  </si>
  <si>
    <t>RJ-QCPRｷｬﾘｰﾊﾞｯｸﾞ</t>
  </si>
  <si>
    <t>181-50010</t>
  </si>
  <si>
    <t>RJ-QCPR頭部</t>
  </si>
  <si>
    <t>181-50015</t>
  </si>
  <si>
    <t>RJ-QCPR胸ｽｷﾝ</t>
  </si>
  <si>
    <t>181-50030</t>
  </si>
  <si>
    <t>RJ-QCPR腕ﾎﾞﾙﾄ2個</t>
  </si>
  <si>
    <t>181-50050</t>
  </si>
  <si>
    <t>RJ-QCPRｼﾞｬｹｯﾄ&amp;ﾊﾟﾝﾂ</t>
  </si>
  <si>
    <t>181-80020</t>
  </si>
  <si>
    <t>USB A-Cｹｰﾌﾞﾙ</t>
  </si>
  <si>
    <t>181-80025</t>
  </si>
  <si>
    <t>USB C-MicroAｹｰﾌﾞﾙ</t>
  </si>
  <si>
    <t>182-40010</t>
  </si>
  <si>
    <t>ﾚｻｼｼﾞｭﾆｱ AWH肺(5個入)</t>
  </si>
  <si>
    <t>182-50010</t>
  </si>
  <si>
    <t>ﾚｻｼｼﾞｭﾆｱQCPR ｴｱｳｪｲﾍｯﾄﾞｱｯﾌﾟｸﾞﾚｰﾄﾞ ｷｯﾄ</t>
  </si>
  <si>
    <t>左腕(RJ180003/180011/180012)</t>
  </si>
  <si>
    <t>ｼﾞｭﾆｱ ﾌｪｲｽ(6枚)</t>
  </si>
  <si>
    <t>ﾚｻｼｼﾞｭﾆｱQCPR他</t>
  </si>
  <si>
    <t>頭部(RJ180011/180012)</t>
  </si>
  <si>
    <t>下顎旧ﾀｲﾌﾟ(LJ)</t>
  </si>
  <si>
    <t>ｼﾞｭﾆｱ ｴｱｳｪｲ(25枚)</t>
  </si>
  <si>
    <t>ｼﾞｭﾆｱ ｴｱｳｪｲ(100枚)</t>
  </si>
  <si>
    <t>大腿部用 固定ﾎﾞﾙﾄ(RJ180011/180012)</t>
  </si>
  <si>
    <t>右足(RJ180011/180012)</t>
  </si>
  <si>
    <t>左足(RJ180011/180012)</t>
  </si>
  <si>
    <t>背部(LJ)</t>
  </si>
  <si>
    <t>ｸﾘｯｶｰ駆動部(LJ)G2010対応</t>
  </si>
  <si>
    <t>下顎 2005(RJ)</t>
  </si>
  <si>
    <t>197-01050</t>
  </si>
  <si>
    <t>AEDﾄﾚｰﾅ 1ﾊﾟｯｸ</t>
  </si>
  <si>
    <t>AEDﾄﾚｰﾅ</t>
  </si>
  <si>
    <t>197-02050</t>
  </si>
  <si>
    <t>AEDﾄﾚｰﾅ 3ﾊﾟｯｸ</t>
  </si>
  <si>
    <t>197-03050</t>
  </si>
  <si>
    <t>AEDﾄﾚｰﾅ本体のみ</t>
  </si>
  <si>
    <t>197-10050</t>
  </si>
  <si>
    <t>AEDT ﾄﾚｰﾅ搬送ﾊﾞｯｸﾞ6ﾊﾟｯｸ用</t>
    <phoneticPr fontId="2"/>
  </si>
  <si>
    <t>197-11050</t>
    <phoneticPr fontId="2"/>
  </si>
  <si>
    <t xml:space="preserve">AEDﾄﾚｰﾅｹｰｽ1ﾊﾟｯｸ用 </t>
    <phoneticPr fontId="2"/>
  </si>
  <si>
    <t>198-00150</t>
  </si>
  <si>
    <t>AEDﾄﾚｰﾅ3</t>
  </si>
  <si>
    <t>198-00350</t>
  </si>
  <si>
    <t>198-00650</t>
  </si>
  <si>
    <t>AEDﾄﾚｰﾅ3(本体のみ)</t>
  </si>
  <si>
    <t>198-10050</t>
  </si>
  <si>
    <t>ﾊｰﾄﾞｷｬﾘﾝｸﾞｹｰｽ</t>
  </si>
  <si>
    <t>198-10150</t>
  </si>
  <si>
    <t>AEDﾄﾚｰﾅ3小児ｷｰ</t>
  </si>
  <si>
    <t>198-10250</t>
  </si>
  <si>
    <t>1GBｵﾍﾟﾚｰﾃｨﾝｸﾞｼｽﾃﾑｶｰﾄﾞ</t>
  </si>
  <si>
    <t>198-10450</t>
  </si>
  <si>
    <t>AEDﾄﾚｰﾅ3ｿﾌﾄｹｰｽ</t>
  </si>
  <si>
    <t>198-80550</t>
  </si>
  <si>
    <t>標準ﾄﾚｰﾆﾝｸﾞﾊﾟｯﾄﾞ</t>
  </si>
  <si>
    <t>AEDﾄﾚｰﾅ3他</t>
  </si>
  <si>
    <t>198-80650</t>
  </si>
  <si>
    <t>小児用ﾄﾚｰﾆﾝｸﾞﾊﾟｯﾄﾞ</t>
  </si>
  <si>
    <t>198-80750</t>
  </si>
  <si>
    <t>AED ﾘﾝｸﾄﾚｰﾆﾝｸﾞﾊﾟｯﾄﾞ(1組)</t>
  </si>
  <si>
    <t>20-3553INT</t>
  </si>
  <si>
    <t>HeartCode BLS Online</t>
    <phoneticPr fontId="2"/>
  </si>
  <si>
    <t>HeartCode</t>
    <phoneticPr fontId="2"/>
  </si>
  <si>
    <t>20-3554INT</t>
  </si>
  <si>
    <t>HeartCode ACLS Online Part1</t>
    <phoneticPr fontId="2"/>
  </si>
  <si>
    <t>20-3555INT</t>
    <phoneticPr fontId="2"/>
  </si>
  <si>
    <t>HeartCode PALS Online Part1</t>
    <phoneticPr fontId="2"/>
  </si>
  <si>
    <t>胸ｶﾊﾞｰ内部(SRA)</t>
  </si>
  <si>
    <t>頭部一式(RAMSﾍﾞｰｼｯｸ/SG)</t>
  </si>
  <si>
    <t>頭髪部(RAMS)</t>
  </si>
  <si>
    <t>ﾏﾈｷﾝﾌｪｲｽ目閉じ(6枚)</t>
  </si>
  <si>
    <t>ﾏﾈｷﾝﾌｪｲｽ目閉じ(6枚)ﾚｻｼｱﾝ</t>
  </si>
  <si>
    <t>ｱｰﾑ/ｿﾌﾄﾚｯｸﾞ</t>
  </si>
  <si>
    <t>右腕 (RAMS)</t>
  </si>
  <si>
    <t>腕ﾎﾞﾙﾄ(RAMS)</t>
  </si>
  <si>
    <t>左腕 (RAMS)</t>
  </si>
  <si>
    <t>下半身接続部(RAMS)</t>
  </si>
  <si>
    <t>下半身ﾎﾞﾙﾄ(RAMS)</t>
  </si>
  <si>
    <t>胃部(RAMS)</t>
  </si>
  <si>
    <t>ﾄﾗｳﾏ ﾊｰﾄﾞｱｰﾑ/ﾚｯｸﾞ</t>
  </si>
  <si>
    <t>ﾍﾞｰｼｯｸ ｴｱｳｪｲﾍｯﾄﾞ(新型)</t>
  </si>
  <si>
    <t>400-20150</t>
  </si>
  <si>
    <t>USBｼﾘｱﾙｱﾀﾞﾌﾟﾀ 5m</t>
  </si>
  <si>
    <t>453-05750</t>
  </si>
  <si>
    <t>胴体ｽｷﾝ　G2005</t>
  </si>
  <si>
    <t>801-10150</t>
  </si>
  <si>
    <t>CPRﾒｰﾀ ｿﾌﾄｹｰｽ</t>
  </si>
  <si>
    <t>CPRﾒｰﾀ2</t>
  </si>
  <si>
    <t>801-10370</t>
  </si>
  <si>
    <t>CPRmeter 2 ﾊﾞｯﾃﾘｰｶﾊﾞｰ</t>
  </si>
  <si>
    <t>NEW-1</t>
  </si>
  <si>
    <t>801-10550</t>
  </si>
  <si>
    <t>CPRﾒｰﾀﾊｰﾄﾞｷｬﾘｰｹｰｽ ﾍﾞﾙﾄ付</t>
  </si>
  <si>
    <t>801-10850</t>
  </si>
  <si>
    <t>患者粘着ｼｰﾄ(10x3ﾊﾟｯｸ)</t>
  </si>
  <si>
    <t>AEDﾄﾚｰﾅ2ﾄﾚｰﾆﾝｸﾞﾊﾞｯﾃﾘ</t>
  </si>
  <si>
    <t>ｲﾝｼﾞｹｰﾀﾗﾍﾞﾙ　10個入り</t>
  </si>
  <si>
    <t>AEDﾄﾚｰﾅ2ｿﾌﾄｹｰｽ</t>
  </si>
  <si>
    <t>AEDﾄﾚｰﾅ2ﾘﾓｰﾄｺﾝﾄﾛｰﾙ</t>
  </si>
  <si>
    <t>JCI3842</t>
    <phoneticPr fontId="2"/>
  </si>
  <si>
    <t>AEDﾊﾟｯﾄﾞ用ｼｰﾙ(10枚)</t>
    <phoneticPr fontId="2"/>
  </si>
  <si>
    <t>AEDﾄﾚｰﾅ</t>
    <phoneticPr fontId="2"/>
  </si>
  <si>
    <t>M5089A</t>
  </si>
  <si>
    <t>ﾏﾈｷﾝ外部ｱﾀﾞﾌﾟﾀ</t>
  </si>
  <si>
    <t>ShockLink</t>
  </si>
  <si>
    <t>185-00350</t>
  </si>
  <si>
    <t>ShockLink ﾘﾓｺﾝ</t>
  </si>
  <si>
    <t>185-00450</t>
  </si>
  <si>
    <t>ShockLink ﾎﾟｰﾁ</t>
  </si>
  <si>
    <t>185-10050</t>
  </si>
  <si>
    <t>185-20050</t>
  </si>
  <si>
    <t>ShockLink 本体のみ</t>
  </si>
  <si>
    <t>185-21050</t>
  </si>
  <si>
    <t>ShockLink バッテリ蓋</t>
  </si>
  <si>
    <t>185-50050</t>
  </si>
  <si>
    <t>Physio/Mindray ShockLink</t>
  </si>
  <si>
    <t>185-50450</t>
  </si>
  <si>
    <t>ZOLL ShockLink ﾄﾚｰﾆﾝｸﾞｱﾀﾞﾌﾟﾀｰ</t>
  </si>
  <si>
    <t>198-80150</t>
  </si>
  <si>
    <t>ShockLink　ﾏﾙﾁﾄﾚｰﾆﾝｸﾞﾊﾟｯﾄﾞ</t>
  </si>
  <si>
    <t>SimPadPLUS</t>
  </si>
  <si>
    <t>200-30002PP</t>
  </si>
  <si>
    <t>SimPad ﾜｲﾄﾞ保証2年延長</t>
  </si>
  <si>
    <t>SimPadPLUSｽｷﾙﾚﾎﾟｰﾀ</t>
  </si>
  <si>
    <t>200-30450</t>
  </si>
  <si>
    <t>ﾏﾈｷﾝ/ｼﾐｭﾚｰﾀ接続ｹｰﾌﾞﾙ</t>
  </si>
  <si>
    <t>200-30455</t>
  </si>
  <si>
    <t>ｹｰﾌﾞﾙｱﾀﾞﾌﾟﾀ ﾏﾈｷﾝ-ﾊﾞｲﾀﾙｼﾑ</t>
  </si>
  <si>
    <t>200-30650</t>
  </si>
  <si>
    <t>ﾏﾈｷﾝｽﾄﾗｯﾌﾟ</t>
  </si>
  <si>
    <t>200-30750</t>
  </si>
  <si>
    <t>ｽﾄﾗｯﾌﾟ(SimPad本体用)</t>
  </si>
  <si>
    <t>200-30850</t>
  </si>
  <si>
    <t>ﾍｯﾄﾞｾｯﾄ・外部接続ﾏｲｸｾｯﾄ(SimPad)</t>
  </si>
  <si>
    <t>200-30950</t>
  </si>
  <si>
    <t>ﾍｯﾄﾞｾｯﾄ(SimPad)</t>
  </si>
  <si>
    <t>200-31050</t>
  </si>
  <si>
    <t>外部接続ﾏｲｸ(SimPad)</t>
  </si>
  <si>
    <t>200-50050</t>
  </si>
  <si>
    <t>SimPad ｼﾐｭﾚｰﾀ用ｿﾌﾄｳｪｱﾗｲｾﾝｽ</t>
  </si>
  <si>
    <t>202-40100</t>
  </si>
  <si>
    <t>SimPad用ｽﾀﾝﾄﾞ</t>
  </si>
  <si>
    <t>202-40210</t>
  </si>
  <si>
    <t>USBｹｰﾌﾞﾙ(SimPad-ﾏﾈｷﾝ)</t>
  </si>
  <si>
    <t>202-40220</t>
  </si>
  <si>
    <t>USBｹｰﾌﾞﾙ(SimPad-PC)</t>
  </si>
  <si>
    <t>204-30001</t>
  </si>
  <si>
    <t>SimPad PLUS ｼｽﾃﾑ</t>
  </si>
  <si>
    <t>204-30001PP</t>
  </si>
  <si>
    <t>SimPad PLUSﾜｲﾄﾞ保証</t>
  </si>
  <si>
    <t>204-30002PP</t>
  </si>
  <si>
    <t>SimPad PLUSﾜｲﾄﾞ保証2年延長</t>
  </si>
  <si>
    <t>204-30101</t>
  </si>
  <si>
    <t>SimPad PLUS本体のみ</t>
  </si>
  <si>
    <t>204-30550</t>
  </si>
  <si>
    <t>SimPad PLUSｹｰｽ</t>
  </si>
  <si>
    <t>204-50150</t>
  </si>
  <si>
    <t>SimPad PLUS ﾗｲｾﾝｽ</t>
  </si>
  <si>
    <t>206-30001</t>
  </si>
  <si>
    <t>206-50050</t>
  </si>
  <si>
    <t>SimPadPLUSｽｷﾙﾚﾎﾟｰﾀﾗｲｾﾝｽ</t>
  </si>
  <si>
    <t>ｽｷﾙﾄﾚｰﾅ</t>
  </si>
  <si>
    <t>左肺用 ﾁｭｰﾌﾞｺﾈｸﾀ付(LAMT)</t>
  </si>
  <si>
    <t>気道管理ﾄﾚｰﾅ</t>
  </si>
  <si>
    <t>080015</t>
  </si>
  <si>
    <t>骨髄穿刺ﾄﾚｰﾅｰ</t>
  </si>
  <si>
    <t>骨髄穿刺ﾄﾚｰﾅ</t>
  </si>
  <si>
    <t>082022</t>
  </si>
  <si>
    <t>胃ﾊﾞﾙﾌﾞ(10個入)</t>
  </si>
  <si>
    <t>乳児気道管理ﾄﾚｰﾅ他</t>
  </si>
  <si>
    <t>082025</t>
  </si>
  <si>
    <t>肺/胃(6枚入)</t>
  </si>
  <si>
    <t>ALSBaby</t>
  </si>
  <si>
    <t>082302</t>
  </si>
  <si>
    <t>ｽﾀﾝﾄﾞ(IO左足)</t>
  </si>
  <si>
    <t>ALSBaby他</t>
  </si>
  <si>
    <t>082305</t>
  </si>
  <si>
    <t>交換用脚ﾊﾟｯﾄﾞ(5個)</t>
  </si>
  <si>
    <t>骨髄穿刺ﾄﾚｰﾅ他</t>
  </si>
  <si>
    <t>083200</t>
  </si>
  <si>
    <t>骨髄穿刺用左脚</t>
  </si>
  <si>
    <t>083300</t>
  </si>
  <si>
    <t>頭部一式 (ALSﾍﾞﾋﾞｰ/気道管理T)</t>
  </si>
  <si>
    <t>083310</t>
  </si>
  <si>
    <t>ﾌｪｲｽｽｷﾝ　(ALSﾍﾞﾋﾞｰ/気道管理T)</t>
  </si>
  <si>
    <t>083320</t>
  </si>
  <si>
    <t>頭部/気道(ALSﾍﾞﾋﾞｰ)</t>
  </si>
  <si>
    <t>083450</t>
  </si>
  <si>
    <t>胸部ｽｷﾝECGｹｰﾌﾞﾙ付</t>
  </si>
  <si>
    <t>090019</t>
  </si>
  <si>
    <t>IVﾄﾚｰﾅ 胴体</t>
  </si>
  <si>
    <t>IVﾄﾚｰﾅ胴体</t>
  </si>
  <si>
    <t>090050</t>
  </si>
  <si>
    <t>ﾌﾞﾘｰﾃﾞｨﾝｸﾞ ｺﾝﾄﾛｰﾙ ﾚｯｸﾞ</t>
  </si>
  <si>
    <t>ﾚｻｼｱﾝｼﾐｭﾚｰﾀ他</t>
  </si>
  <si>
    <t>092001</t>
  </si>
  <si>
    <t>頸部交換ﾊﾟｯﾄﾞ</t>
  </si>
  <si>
    <t>092003</t>
  </si>
  <si>
    <t>大腿部交換ﾊﾟｯﾄﾞ</t>
  </si>
  <si>
    <t>092010</t>
  </si>
  <si>
    <t>IV胴体 内殻内部ｼｪﾙ</t>
  </si>
  <si>
    <t>092011</t>
  </si>
  <si>
    <t>IV胴体 外部ｼｪﾙ</t>
  </si>
  <si>
    <t>092012</t>
  </si>
  <si>
    <t>IV胴体 脈拍ﾁｭｰﾌﾞｾｯﾄ</t>
  </si>
  <si>
    <t>100-00750</t>
  </si>
  <si>
    <t>ｿﾌﾄｹｰｽ(TX Torso)</t>
  </si>
  <si>
    <t>ﾁｮｰｷﾝｸﾞﾁｬｰﾘｰ他</t>
  </si>
  <si>
    <t>101-10001</t>
  </si>
  <si>
    <t>ｴｸｽﾄﾘ ｹﾘｰ</t>
  </si>
  <si>
    <t>ExtriKelly</t>
  </si>
  <si>
    <t>102-00001</t>
  </si>
  <si>
    <t>ﾁｮｰｷﾝｸﾞ ﾁｬｰﾘｰ</t>
  </si>
  <si>
    <t>ChokingCharly</t>
  </si>
  <si>
    <t>102-00150</t>
  </si>
  <si>
    <t>ﾁｮｰｷﾝｸﾞﾁｬｰﾘｰ用気道内異物4個入</t>
  </si>
  <si>
    <t>ｺﾝﾌﾟﾚｯｼｮﾝｽﾗｲﾀﾞｰ(RB新)</t>
  </si>
  <si>
    <t>ｺﾝﾌﾟﾚｯｼｮﾝｽﾌﾟﾘﾝｸﾞ</t>
  </si>
  <si>
    <t>200-00350</t>
  </si>
  <si>
    <t>ｿﾌﾄｹｰｽ(全身)</t>
  </si>
  <si>
    <t>ﾒｶﾞｺｰﾄﾞｹﾘｰ他</t>
  </si>
  <si>
    <t>200-00550</t>
  </si>
  <si>
    <t>血圧計 カフ付き(RAsim,VitalSim)</t>
  </si>
  <si>
    <t>200-00750</t>
  </si>
  <si>
    <t>Manikin Interface BoardPCB ASSY; MNKN INTRFCE</t>
  </si>
  <si>
    <t>200-00850</t>
  </si>
  <si>
    <t>ﾁｪｽﾄﾌｫｰﾑ</t>
  </si>
  <si>
    <t>ﾒｶﾞｺｰﾄﾞｹﾘｰ</t>
  </si>
  <si>
    <t>200-01250</t>
  </si>
  <si>
    <t>Cable Assy Carotid PulseCABLE; CAROTID PULSE</t>
  </si>
  <si>
    <t>200-01350</t>
  </si>
  <si>
    <t>胃部一式</t>
  </si>
  <si>
    <t>200-01550</t>
  </si>
  <si>
    <t>ｹｰﾌﾞﾙ/ﾁｭｰﾌﾞ一式 SimPad用</t>
  </si>
  <si>
    <t>200-01750</t>
  </si>
  <si>
    <t>腹部一式 　　　　　　　</t>
  </si>
  <si>
    <t>200-02350</t>
  </si>
  <si>
    <t>ﾊｰﾄﾞｳｪｱｾｯﾄ(腕･胴体)</t>
  </si>
  <si>
    <t>200-02550</t>
  </si>
  <si>
    <t>右脇下気胸ﾊﾟｯﾄﾞ</t>
  </si>
  <si>
    <t>200-02650</t>
  </si>
  <si>
    <t>心ﾏ用ｽﾌﾟﾘﾝｸﾞ,ALS-S</t>
  </si>
  <si>
    <t>200-02850</t>
  </si>
  <si>
    <t>頭部ｽｷﾝ(ALS)</t>
  </si>
  <si>
    <t>200-02950</t>
  </si>
  <si>
    <t>ALS/SIM脈パルス</t>
  </si>
  <si>
    <t>200-03450</t>
  </si>
  <si>
    <t>首･胴体接合ｸﾚｰﾄﾞﾙ</t>
  </si>
  <si>
    <t>200-04150</t>
  </si>
  <si>
    <t>胸ｽｷﾝ(ALS新)</t>
  </si>
  <si>
    <t>脈拍球</t>
  </si>
  <si>
    <t>201-00150</t>
  </si>
  <si>
    <t>挿管用頭部</t>
  </si>
  <si>
    <t>ｸﾗｯｼｭｹﾘｰ他</t>
  </si>
  <si>
    <t>201-10001</t>
  </si>
  <si>
    <t>ｸﾗｯｼｭ ｹﾘｰ</t>
  </si>
  <si>
    <t>CrushKelly</t>
  </si>
  <si>
    <t>205-01050</t>
  </si>
  <si>
    <t>ｶﾌ(弁付ｺﾞﾑ球)</t>
  </si>
  <si>
    <t>205-02150</t>
  </si>
  <si>
    <t>胸ﾌﾟﾚｰﾄ(SimMan/ALS Sim)</t>
  </si>
  <si>
    <t>205-02350</t>
  </si>
  <si>
    <t>胸部ﾌﾞﾗｯﾀﾞｰ押さえ</t>
  </si>
  <si>
    <t>205-10150</t>
  </si>
  <si>
    <t>成人 IOﾚｯｸﾞ</t>
  </si>
  <si>
    <t>205-10201</t>
  </si>
  <si>
    <t>ALSｼﾐｭﾚｰﾀ左腕(新型)</t>
  </si>
  <si>
    <t>205-10250</t>
  </si>
  <si>
    <t>成人 IOﾚｯｸﾞ交換用ｽｷﾝ(3枚)</t>
  </si>
  <si>
    <t>205-10650</t>
  </si>
  <si>
    <t>左脚 IO付 RA-S</t>
  </si>
  <si>
    <t>211-15250</t>
  </si>
  <si>
    <t>SimManｺﾝﾌﾟﾚｯｼｮﾝｼｬﾌﾄG2005</t>
  </si>
  <si>
    <t>211-61250</t>
  </si>
  <si>
    <t>血圧用ｽﾋﾟｰｶｰｶﾊﾞｰ</t>
  </si>
  <si>
    <t>212-11750</t>
  </si>
  <si>
    <t>IO外部液体容器(5個)</t>
  </si>
  <si>
    <t>212-15250</t>
  </si>
  <si>
    <t>脛骨IOﾊﾟｯﾄﾞ(10個)</t>
  </si>
  <si>
    <t>212-15350</t>
  </si>
  <si>
    <t>脛骨IOｼｬｰｼ</t>
  </si>
  <si>
    <t>220-00350</t>
  </si>
  <si>
    <t>新生児両下肢ｾｯﾄ</t>
  </si>
  <si>
    <t>ﾆｭｰﾎﾞｰﾝｱﾝ</t>
  </si>
  <si>
    <t>220-00850</t>
  </si>
  <si>
    <t>ﾌｪｲｽｽｷﾝ(SNB/NBA)</t>
  </si>
  <si>
    <t>220-01050</t>
  </si>
  <si>
    <t>右腕ｽｷﾝ</t>
  </si>
  <si>
    <t>220-01150</t>
  </si>
  <si>
    <t>左腕ｽｷﾝ</t>
  </si>
  <si>
    <t>220-01750</t>
  </si>
  <si>
    <t>胃膨満用ﾊﾞﾙｰﾝ</t>
  </si>
  <si>
    <t>220-01950</t>
  </si>
  <si>
    <t>ｼﾘﾝｼﾞ60ml(IO用)</t>
  </si>
  <si>
    <t>220-02150</t>
  </si>
  <si>
    <t>220-03550</t>
  </si>
  <si>
    <t>先天異常ﾓｼﾞｭｰﾙ</t>
  </si>
  <si>
    <t>220-05550</t>
  </si>
  <si>
    <t>臍帯脈拍球</t>
  </si>
  <si>
    <t>220-05650</t>
  </si>
  <si>
    <t>臍帯ｸﾗﾝﾌﾟ</t>
  </si>
  <si>
    <t>ﾆｭｰﾎﾞｰﾝｱﾝ</t>
    <phoneticPr fontId="2"/>
  </si>
  <si>
    <t>220-05750</t>
  </si>
  <si>
    <t>IVﾊﾞｯｸﾞ接続ﾁｭｰﾌﾞ</t>
  </si>
  <si>
    <t>220-05850</t>
  </si>
  <si>
    <t>臍帯ﾊﾟﾙｽﾘｻﾞ-ﾊﾞｱｾﾝﾌﾞﾘ(SNB/NBA)</t>
  </si>
  <si>
    <t>220-25050</t>
  </si>
  <si>
    <t>ﾆｭｰﾎﾞｰﾝ ｱﾝ</t>
  </si>
  <si>
    <t>231-00250</t>
  </si>
  <si>
    <t>頭部一式(ﾒｶﾞｺｰﾄﾞｷｯﾄﾞ)</t>
  </si>
  <si>
    <t>ﾒｶﾞｺｰﾄﾞｷｯﾄﾞ</t>
  </si>
  <si>
    <t>231-00350</t>
  </si>
  <si>
    <t>肺(ﾒｶﾞｺｰﾄﾞｷｯﾄﾞ)</t>
  </si>
  <si>
    <t>231-00450</t>
  </si>
  <si>
    <t>左腕一式(ﾒｶﾞｺｰﾄﾞｷｯﾄﾞ)</t>
  </si>
  <si>
    <t>231-00550</t>
  </si>
  <si>
    <t>胸部ｽｷﾝ(ﾒｶﾞｺｰﾄﾞｷｯﾄﾞ)</t>
  </si>
  <si>
    <t>231-00650</t>
  </si>
  <si>
    <t>胸部一式ｽﾋﾟｰｶ･ｹｰﾌﾞﾙ付</t>
  </si>
  <si>
    <t>231-00750</t>
  </si>
  <si>
    <t>右脚一式 IOﾚｯｸﾞ付(ﾒｶﾞｺｰﾄﾞｷｯﾄ)</t>
  </si>
  <si>
    <t>231-00850</t>
  </si>
  <si>
    <t>左脚一式 (ﾒｶﾞｺｰﾄﾞｷｯﾄﾞ)</t>
  </si>
  <si>
    <t>231-05050</t>
  </si>
  <si>
    <t>ﾒｶﾞｺｰﾄﾞ ｷｯﾄﾞ</t>
  </si>
  <si>
    <t>231-10150</t>
  </si>
  <si>
    <t>挿管用頭部(小児)</t>
  </si>
  <si>
    <t>小児気道管理ﾄﾚｰﾅ</t>
  </si>
  <si>
    <t>231-60150</t>
  </si>
  <si>
    <t>首ｸﾚｰﾄﾞﾙ(小児)</t>
  </si>
  <si>
    <t>240-00250</t>
  </si>
  <si>
    <t>擬似臍帯血</t>
  </si>
  <si>
    <t>PrematureAnne他</t>
  </si>
  <si>
    <t>240-01050</t>
  </si>
  <si>
    <t>ｷｬﾘﾝｸﾞｹｰｽ(NRB)</t>
  </si>
  <si>
    <t>250-00101</t>
  </si>
  <si>
    <t>新生児気道管理ﾄﾚｰﾅ</t>
  </si>
  <si>
    <t>250-00250</t>
  </si>
  <si>
    <t>乳児気道管理ﾄﾚｰﾅ</t>
  </si>
  <si>
    <t>250-00350</t>
  </si>
  <si>
    <t>肺 2枚(新生児気道管理ﾄﾚｰﾅｰ）</t>
  </si>
  <si>
    <t>頭部ﾌﾟﾛﾃｸﾀｰ(LAMT)</t>
  </si>
  <si>
    <t>250-20150</t>
  </si>
  <si>
    <t>胴体(乳児気道管理T)</t>
  </si>
  <si>
    <t>250-20250</t>
  </si>
  <si>
    <t>肺/胃(3個入)</t>
  </si>
  <si>
    <t>実習ﾎﾞｰﾄﾞﾛｯｸ付(LAMT)</t>
  </si>
  <si>
    <t>左肺(LAMT)</t>
  </si>
  <si>
    <t>左肺用支持ﾌﾟﾚｰﾄ(LAMT)</t>
  </si>
  <si>
    <t>右肺(LAMT)</t>
  </si>
  <si>
    <t>右肺用 支持ﾌﾟﾚｰﾄ(LAMT)</t>
  </si>
  <si>
    <t>右肺用 ﾁｭｰﾌﾞｺﾈｸﾀ付(LAMT)</t>
  </si>
  <si>
    <t>胃一式(LAMT)</t>
  </si>
  <si>
    <t>喉頭痙攣ｼﾐｭﾚｰﾀｰ一式(LAMT)</t>
  </si>
  <si>
    <t>ｼｮﾙﾀﾞｰﾌﾞﾗｹｯﾄ(LAMT)</t>
  </si>
  <si>
    <t>外部肩ﾌﾗﾝｼﾞ(LAMT)</t>
  </si>
  <si>
    <t>内部肩ﾌﾗﾝｼﾞ(LAMT)</t>
  </si>
  <si>
    <t>肩ﾋﾟｰｽ(LAMT)</t>
  </si>
  <si>
    <t>肩ｽｷﾝ(LAMT)</t>
  </si>
  <si>
    <t>頭部ｽｷﾝ及び気道 歯付(LAMT)</t>
  </si>
  <si>
    <t>歯圧用ｱﾗｰﾑ装置一式</t>
  </si>
  <si>
    <t>潤滑剤</t>
  </si>
  <si>
    <t>頭蓋ｺﾝﾌﾟﾘｰﾄｾｯﾄ(LAMT)</t>
  </si>
  <si>
    <t>下顎(LAMT)</t>
  </si>
  <si>
    <t>頸部ｺﾝﾌﾟﾘｰﾄｾｯﾄ</t>
  </si>
  <si>
    <t>気道ﾓﾃﾞﾙ</t>
  </si>
  <si>
    <t>衛生ｷｯﾄ</t>
  </si>
  <si>
    <t>濃縮擬似嘔吐物</t>
  </si>
  <si>
    <t>255-00001</t>
  </si>
  <si>
    <t>255-00350</t>
  </si>
  <si>
    <t>脈拍発生用ｺﾞﾑ球</t>
  </si>
  <si>
    <t>260-00001</t>
  </si>
  <si>
    <t>ATｹﾘｰﾄﾙｿ(MPL)</t>
  </si>
  <si>
    <t>ATKellyT</t>
  </si>
  <si>
    <t>260-00150</t>
  </si>
  <si>
    <t>胸部ｽｷﾝ(DDAir)</t>
  </si>
  <si>
    <t>ﾃﾞﾗｯｸｽﾃﾞｨﾌｨｶﾙﾄｴｱｳｪｲ他</t>
  </si>
  <si>
    <t>260-01250</t>
  </si>
  <si>
    <t>胸部ｽｷﾝ(気胸)</t>
  </si>
  <si>
    <t>気胸ﾄﾚｰﾅ</t>
  </si>
  <si>
    <t>260-01350</t>
  </si>
  <si>
    <t>挿管用頭部ｽｷﾝ(男性)</t>
  </si>
  <si>
    <t>260-01450</t>
  </si>
  <si>
    <t>挿管気道一式(男性)</t>
  </si>
  <si>
    <t>260-05001</t>
  </si>
  <si>
    <t>261-00001</t>
  </si>
  <si>
    <t>ﾃﾞﾗｯｸｽ ﾃﾞｨﾌｨｶﾙﾄｴｱｳｪｲﾍｯﾄﾞ</t>
  </si>
  <si>
    <t>DeluxDifficult Airway</t>
  </si>
  <si>
    <t>261-00250</t>
  </si>
  <si>
    <t>頚部スキﾝ 6枚(DDAir)</t>
  </si>
  <si>
    <t>261-01001</t>
  </si>
  <si>
    <t>輪状甲状靭帯穿刺・切開ﾄﾚｰﾅ</t>
  </si>
  <si>
    <t>261-01150</t>
  </si>
  <si>
    <t>交換用気管(硬)</t>
  </si>
  <si>
    <t>261-01250</t>
  </si>
  <si>
    <t>交換用気管(柔)</t>
  </si>
  <si>
    <t>261-01350</t>
  </si>
  <si>
    <t>交換用頸部皮膚</t>
  </si>
  <si>
    <t>261-01450</t>
  </si>
  <si>
    <t>頭部架台</t>
  </si>
  <si>
    <t>261-10001</t>
  </si>
  <si>
    <t>ﾃﾞﾗｯｸｽﾃﾞｨﾌｨｶﾙﾄｴｱｳｪｲﾄﾚｰﾅ</t>
  </si>
  <si>
    <t>270-00001</t>
  </si>
  <si>
    <t>IVﾄﾚｰﾆﾝｸﾞｱｰﾑｷｯﾄ</t>
  </si>
  <si>
    <t>IVｱｰﾑ</t>
  </si>
  <si>
    <t>270-00350</t>
  </si>
  <si>
    <t>ﾊｰﾄﾞｹｰｽ(腕)</t>
  </si>
  <si>
    <t>275-00001</t>
  </si>
  <si>
    <t>BTLS外傷ｾｯﾄ</t>
  </si>
  <si>
    <t>276-00001</t>
  </si>
  <si>
    <t>ｱﾄﾞﾊﾞﾝｽ ﾄﾗｳﾏ ﾓｼﾞｭｰﾙ</t>
  </si>
  <si>
    <t>ｴｸｽﾄﾘｹﾘｰ他</t>
  </si>
  <si>
    <t>276-10001</t>
  </si>
  <si>
    <t>ﾄﾗｳﾏ ﾓｼﾞｭｰﾙ</t>
  </si>
  <si>
    <t>276-15001</t>
  </si>
  <si>
    <t>NBCﾓｼﾞｭｰﾙ</t>
  </si>
  <si>
    <t>290-00050</t>
  </si>
  <si>
    <t>PrematureAnne(早産児ﾀｽｸﾄﾚｰﾅ）</t>
  </si>
  <si>
    <t>PrematureAnneTask</t>
  </si>
  <si>
    <t>290-00150</t>
  </si>
  <si>
    <t>PrematureAnne(早産児ﾀｽｸﾄﾚｰﾅ 2ｾｯﾄ)</t>
  </si>
  <si>
    <t>290-02060</t>
  </si>
  <si>
    <t>早産児臍帯(3本)</t>
  </si>
  <si>
    <t>290-02065</t>
  </si>
  <si>
    <t>ｼﾘｺﾝﾃｰﾌﾟ</t>
  </si>
  <si>
    <t>300-00150</t>
  </si>
  <si>
    <t>大腿部ﾊﾟｯﾄﾞ（2個入）</t>
  </si>
  <si>
    <t>300-00250</t>
  </si>
  <si>
    <t>臀部ﾊﾟｯﾄﾞ(VentralGluteal)</t>
  </si>
  <si>
    <t>300-00350</t>
  </si>
  <si>
    <t>臀部ﾊﾟｯﾄﾞ(Ventral)</t>
  </si>
  <si>
    <t>300-00450</t>
  </si>
  <si>
    <t>肛門ﾊﾞﾙﾌﾞ/ｸﾗﾝﾌﾟｾｯﾄ</t>
  </si>
  <si>
    <t>ﾅｰｼﾝｸﾞｱﾝ他</t>
  </si>
  <si>
    <t>300-00550</t>
  </si>
  <si>
    <t>尿道ﾊﾞﾙﾌﾞ/ｸﾗﾝﾌﾟｾｯﾄ</t>
  </si>
  <si>
    <t>300-00850</t>
  </si>
  <si>
    <t>気道切開ﾌﾟﾗｸﾞ</t>
  </si>
  <si>
    <t>300-00950</t>
  </si>
  <si>
    <t>義歯、上下顎ｾｯﾄ</t>
  </si>
  <si>
    <t>300-01050</t>
  </si>
  <si>
    <t>創傷ｹｱ･診断ｾｯﾄ(男性)</t>
  </si>
  <si>
    <t>ﾅｰｼﾝｸﾞｹﾘｰ他</t>
  </si>
  <si>
    <t>300-01150</t>
  </si>
  <si>
    <t>頭部一式(ﾅｰｼﾝｸﾞｹﾘｰ)</t>
  </si>
  <si>
    <t>ﾅｰｼﾝｸﾞｹﾘｰ</t>
  </si>
  <si>
    <t>300-01650</t>
  </si>
  <si>
    <t>胸部ﾌﾟﾚｰﾄ(男性、ｽﾋﾟｰｶｰ付)</t>
  </si>
  <si>
    <t>300-02050</t>
  </si>
  <si>
    <t>腹部ﾌﾟﾚｰﾄ(ｽﾋﾟｰｶｰ付)</t>
  </si>
  <si>
    <t>300-02150</t>
  </si>
  <si>
    <t>腹部ﾌﾟﾚｰﾄ(3穴ﾀｲﾌﾟ)</t>
  </si>
  <si>
    <t>300-02250</t>
  </si>
  <si>
    <t>結腸ﾘｻﾞｰﾊﾞ</t>
  </si>
  <si>
    <t>300-03550</t>
  </si>
  <si>
    <t>腹部ﾌﾟﾚｰﾄ(ﾊﾟｯｷﾝｸﾞ用)</t>
  </si>
  <si>
    <t>300-03850</t>
  </si>
  <si>
    <t>男性外性器</t>
  </si>
  <si>
    <t>300-03950</t>
  </si>
  <si>
    <t>女性外性器</t>
  </si>
  <si>
    <t>300-04250</t>
  </si>
  <si>
    <t>ﾊｰﾄﾞｳｪｱｾｯﾄ(下肢-腕-胴体</t>
  </si>
  <si>
    <t>300-04350</t>
  </si>
  <si>
    <t>ﾊｰﾄﾞｳｪｱｾｯﾄ(骨盤-胴体用）</t>
  </si>
  <si>
    <t>300-04450</t>
  </si>
  <si>
    <t>ﾌﾟﾗｸﾞ、腕(成人)</t>
  </si>
  <si>
    <t>300-04950</t>
  </si>
  <si>
    <t>ｽﾄｰﾏ(貫通孔付ｿﾌﾄﾀｲﾌﾟ)</t>
  </si>
  <si>
    <t>300-05250</t>
  </si>
  <si>
    <t>頭部ｽｷﾝ(気道ｹｱ)</t>
  </si>
  <si>
    <t>NG・気道ｹｱﾄﾚｰﾅ他</t>
    <phoneticPr fontId="2"/>
  </si>
  <si>
    <t>300-05350</t>
  </si>
  <si>
    <t>固定具付き頭部ｽｷﾝ(気道ｹｱ)</t>
  </si>
  <si>
    <t>NG・気道ｹｱﾄﾚｰﾅ</t>
  </si>
  <si>
    <t>300-05450</t>
  </si>
  <si>
    <t>気道切開ﾌﾟﾗｸﾞ(気道ｹｱ)</t>
  </si>
  <si>
    <t>300-05550</t>
  </si>
  <si>
    <t>気道切開ｽｷﾝｷｯﾄ(気道ｹｱ)</t>
  </si>
  <si>
    <t>300-05650</t>
  </si>
  <si>
    <t>気道ｹｱｷｯﾄ(気道ｹｱ)</t>
  </si>
  <si>
    <t>300-10150</t>
  </si>
  <si>
    <t>挿管用頭部(気道切開ﾌﾟﾗｸﾞ付)</t>
  </si>
  <si>
    <t>300-10450</t>
  </si>
  <si>
    <t>尿ｶﾃｰﾃﾙ用腹部ｷｯﾄ</t>
  </si>
  <si>
    <t>301-10150</t>
  </si>
  <si>
    <t>頭部(男性)</t>
  </si>
  <si>
    <t>交換用静脈&amp;ｽｷﾝ IVｱｰﾑ男性</t>
  </si>
  <si>
    <t>325-00150</t>
  </si>
  <si>
    <t>腹部・臀部ﾊﾟｯﾄﾞ</t>
  </si>
  <si>
    <t>ﾅｰｼﾝｸﾞｱﾝ</t>
  </si>
  <si>
    <t>325-00250</t>
  </si>
  <si>
    <t>臀部ﾊﾟｯﾄﾞ</t>
  </si>
  <si>
    <t>325-00350</t>
  </si>
  <si>
    <t>交換用静脈&amp;ｽｷﾝ IVｱｰﾑ女性</t>
  </si>
  <si>
    <t>325-00450</t>
  </si>
  <si>
    <t>産後子宮底ﾓｼﾞｭｰﾙ</t>
  </si>
  <si>
    <t>325-00550</t>
  </si>
  <si>
    <t>創傷ｹｱ･診断ｾｯﾄ(女性)</t>
  </si>
  <si>
    <t>325-00650</t>
  </si>
  <si>
    <t>乳房切除術後ﾓｼﾞｭｰﾙUPGRD; MASTECTOMY-STD</t>
  </si>
  <si>
    <t>325-00750</t>
  </si>
  <si>
    <t>乳房触診ﾓｼﾞｭｰﾙ</t>
  </si>
  <si>
    <t>325-00850</t>
  </si>
  <si>
    <t>頭部一式(ﾅｰｼﾝｸﾞｱﾝ）</t>
  </si>
  <si>
    <t>325-01150</t>
  </si>
  <si>
    <t>ﾌﾞﾗﾝｸ外性器</t>
  </si>
  <si>
    <t>325-01250</t>
  </si>
  <si>
    <t>血圧測定ｱｰﾑ(ﾅｰｼﾝｸﾞｱﾝ)</t>
  </si>
  <si>
    <t>325-01350</t>
  </si>
  <si>
    <t>左腕(女性)</t>
  </si>
  <si>
    <t>325-01450</t>
  </si>
  <si>
    <t>右腕(女性)</t>
  </si>
  <si>
    <t>325-02050</t>
  </si>
  <si>
    <t>胸部ｽｷﾝ(女性)</t>
  </si>
  <si>
    <t>325-02250</t>
  </si>
  <si>
    <t>乳房用ﾌｫｰﾑﾊﾟｯﾄﾞ(右)</t>
  </si>
  <si>
    <t>325-02550</t>
  </si>
  <si>
    <t>上半身一式</t>
  </si>
  <si>
    <t>325-02650</t>
  </si>
  <si>
    <t>骨盤一式</t>
  </si>
  <si>
    <t>325-02750</t>
  </si>
  <si>
    <t>胃一式(ﾅｰｼﾝｸﾞｱﾝ)</t>
  </si>
  <si>
    <t>325-10150</t>
  </si>
  <si>
    <t>ECG付き胸ﾌﾟﾚｰﾄ(女性)</t>
  </si>
  <si>
    <t>350-00250</t>
  </si>
  <si>
    <t>小児頭部一式</t>
  </si>
  <si>
    <t>ﾅｰｼﾝｸﾞｷｯﾄﾞ</t>
  </si>
  <si>
    <t>350-00350</t>
  </si>
  <si>
    <t>ﾅｰｼﾝｸﾞｷｯﾄﾞ左腕</t>
  </si>
  <si>
    <t>350-00550</t>
  </si>
  <si>
    <t>ﾅｰｼﾝｸﾞｷｯﾄﾞ右脚</t>
  </si>
  <si>
    <t>350-00750</t>
  </si>
  <si>
    <t>小児大腿部ﾊﾟｯﾄﾞ</t>
  </si>
  <si>
    <t>350-00850</t>
  </si>
  <si>
    <t>小児臀部ﾊﾟｯﾄﾞ</t>
  </si>
  <si>
    <t>350-01050</t>
  </si>
  <si>
    <t>小児性器ﾊﾞﾙﾌﾞｷｯﾄ</t>
  </si>
  <si>
    <t>350-05050</t>
  </si>
  <si>
    <t>ﾅｰｼﾝｸﾞ ｷｯﾄﾞ</t>
  </si>
  <si>
    <t>365-00101</t>
  </si>
  <si>
    <t>幼児IVﾚｯｸﾞ</t>
  </si>
  <si>
    <t>ﾅｰｼﾝｸﾞｴﾍﾞﾋﾞｰ他</t>
  </si>
  <si>
    <t>365-00201</t>
  </si>
  <si>
    <t>幼児骨髄穿刺ﾄﾚｰﾆﾝｸﾞﾚｯｸﾞ</t>
  </si>
  <si>
    <t>365-00301</t>
  </si>
  <si>
    <t>幼児IVｱｰﾑ</t>
  </si>
  <si>
    <t>ﾅｰｼﾝｸﾞﾍﾞﾋﾞｰ</t>
  </si>
  <si>
    <t>365-01650</t>
  </si>
  <si>
    <t>胴体ｽｷﾝ(ﾅｰｼﾝｸﾞﾍﾞﾋﾞｰ)</t>
  </si>
  <si>
    <t>365-01750</t>
  </si>
  <si>
    <t>ﾅｰｼﾝｸﾞﾍﾞﾋﾞｰ気管ﾌﾟﾗｸﾞ</t>
  </si>
  <si>
    <t>365-02250</t>
  </si>
  <si>
    <t>肺(NRB用風船ﾀｲﾌﾟ)2個入</t>
  </si>
  <si>
    <t>365-02350</t>
  </si>
  <si>
    <t>肺ﾊﾞﾝﾄﾞ固定具</t>
  </si>
  <si>
    <t>365-02850</t>
  </si>
  <si>
    <t>頭部一式ﾅｰｼﾝｸﾞﾍﾞﾋﾞｰ</t>
  </si>
  <si>
    <t>365-02950</t>
  </si>
  <si>
    <t>ﾅｰｼﾝｸﾞﾍﾞﾋﾞｰ腹部ﾘｻﾞｰﾊﾞ</t>
  </si>
  <si>
    <t>365-03150</t>
  </si>
  <si>
    <t>ﾅｰｼﾝｸﾞﾍﾞﾋﾞｰ外性器ｷｯﾄ</t>
  </si>
  <si>
    <t>365-05050</t>
  </si>
  <si>
    <t>ﾅｰｼﾝｸﾞ ﾍﾞﾋﾞｰ</t>
  </si>
  <si>
    <t>371-00050</t>
    <phoneticPr fontId="2"/>
  </si>
  <si>
    <t>陰唇修復ﾓﾃﾞﾙ (6個入)</t>
    <phoneticPr fontId="2"/>
  </si>
  <si>
    <t>陰唇修復ﾓﾃﾞﾙ</t>
    <phoneticPr fontId="2"/>
  </si>
  <si>
    <t>375-10001</t>
  </si>
  <si>
    <t>NGﾁｭｰﾌﾞ・気道ｹｱﾄﾚｰﾅ</t>
  </si>
  <si>
    <t>375-70001</t>
  </si>
  <si>
    <t>小児IVﾄﾚｰﾆﾝｸﾞｱｰﾑｷｯﾄ</t>
  </si>
  <si>
    <t>小児IVｱｰﾑ</t>
  </si>
  <si>
    <t>375-80001</t>
  </si>
  <si>
    <t>ｺﾝﾌﾟﾘｰﾄ動脈ｽﾃｨｯｸ ｱｰﾑｷｯﾄ</t>
  </si>
  <si>
    <t>血圧測定用 左腕一式（SimMan/ﾒｶﾞｺｰﾄﾞｹﾘｰ/ﾅｰｼﾝｸﾞｹﾘｰ</t>
  </si>
  <si>
    <t>ｽﾋﾟｰｶｰｾｯﾄ､胸部</t>
  </si>
  <si>
    <t>脇窩ｽﾋﾟｰｶｰ一式</t>
  </si>
  <si>
    <t>Cable Assy DateCABLE ASSY; DATA DISTR</t>
  </si>
  <si>
    <t>胸部ｼｬﾌﾄ</t>
  </si>
  <si>
    <t>下腹部</t>
  </si>
  <si>
    <t>腹部ﾌﾟﾗｸﾞ</t>
  </si>
  <si>
    <t>骨盤留め具</t>
  </si>
  <si>
    <t>左脚(SimMan/AirMan)</t>
  </si>
  <si>
    <t>右脚(Sim/AirMan)</t>
  </si>
  <si>
    <t>右IVｱｰﾑ一式(Sim/AirMan)</t>
  </si>
  <si>
    <t>ﾄﾗｳﾏﾓｼﾞｭｰﾙ</t>
  </si>
  <si>
    <t>出血ｺﾝﾄﾛｰﾙﾓｼﾞｭｰﾙ</t>
  </si>
  <si>
    <t>ﾊｰﾄﾞｹｰｽ(ﾏﾈｷﾝ用)</t>
  </si>
  <si>
    <t>一方向弁</t>
  </si>
  <si>
    <t>ﾎﾟｹｯﾄﾏｽｸ</t>
  </si>
  <si>
    <t>ｼﾐｭﾚｰﾀ</t>
  </si>
  <si>
    <t>AC電源ｹｰﾌﾞﾙ</t>
  </si>
  <si>
    <t>SimManｴｯｾﾝｼｬﾙ</t>
  </si>
  <si>
    <t>除細動手動ｱﾀﾞﾌﾟﾀ(2個)</t>
  </si>
  <si>
    <t>SimManｴｯｾﾝｼｬﾙ他</t>
  </si>
  <si>
    <t>092103</t>
  </si>
  <si>
    <t>擬似血液(250mL)</t>
  </si>
  <si>
    <t>150-00001PMC</t>
    <phoneticPr fontId="2"/>
  </si>
  <si>
    <t>ﾚｻｼｱﾝｼﾐｭﾚｰﾀﾒﾝﾃﾅﾝｽｾｯﾄ</t>
    <phoneticPr fontId="2"/>
  </si>
  <si>
    <t>ﾚｻｼｱﾝｼﾐｭﾚｰﾀ</t>
  </si>
  <si>
    <t>150-10150</t>
  </si>
  <si>
    <t>IVｱｰﾑ(左腕)</t>
  </si>
  <si>
    <t>150-10151</t>
  </si>
  <si>
    <t>ｼﾞｯﾊﾟｰ式 左腕ｽｷﾝ&amp;静脈ﾚｻｼｱﾝ用</t>
  </si>
  <si>
    <t>150-10160</t>
  </si>
  <si>
    <t>IVｱｰﾑ(右腕)</t>
  </si>
  <si>
    <t>150-10161</t>
  </si>
  <si>
    <t>ｼﾞｯﾊﾟｰ式 右腕ｽｷﾝ&amp;静脈ﾚｻｼｱﾝ用</t>
  </si>
  <si>
    <t>150-10250</t>
  </si>
  <si>
    <t>血圧測定用ｱｰﾑ(右腕)</t>
  </si>
  <si>
    <t>150-10260</t>
  </si>
  <si>
    <t>血圧測定用ｱｰﾑ(左腕)</t>
  </si>
  <si>
    <t>150-10450</t>
  </si>
  <si>
    <t>空気ﾎﾟﾝﾌﾟ(50cmﾎｰｽ)</t>
  </si>
  <si>
    <t>150-10550</t>
  </si>
  <si>
    <t>自発呼吸ﾊﾞﾙｰﾝ</t>
  </si>
  <si>
    <t>150-10650</t>
  </si>
  <si>
    <t>肺</t>
  </si>
  <si>
    <t>150-10750</t>
  </si>
  <si>
    <t>胃</t>
  </si>
  <si>
    <t>150-11050</t>
  </si>
  <si>
    <t>ｴｱｳｪｲﾍｯﾄﾞ(RA-Sim新型)</t>
  </si>
  <si>
    <t>150-11450</t>
  </si>
  <si>
    <t>歯 一式</t>
  </si>
  <si>
    <t>150-11650</t>
  </si>
  <si>
    <t>ﾌｫｰﾑ 一式</t>
  </si>
  <si>
    <t>150-11950</t>
  </si>
  <si>
    <t>ｼﾞｬｹｯﾄ/ﾊﾟﾝﾂ(RA-Sim)</t>
  </si>
  <si>
    <t>150-12050</t>
  </si>
  <si>
    <t>ﾚｻｼｱﾝ ｼﾐｭﾚｰﾀ ｴｱｳｪｲ新型ｱｯﾌﾟｸﾞﾚｰﾄﾞｷｯﾄ</t>
  </si>
  <si>
    <t>150-12150</t>
  </si>
  <si>
    <t>上気道一式(RA-Sim新型)</t>
  </si>
  <si>
    <t>150-12250</t>
  </si>
  <si>
    <t>ﾌｪｲｽｽｷﾝ(RA-Sim新型)</t>
  </si>
  <si>
    <t>150-13050</t>
  </si>
  <si>
    <t>頭部基盤一式</t>
  </si>
  <si>
    <t>150-13150</t>
  </si>
  <si>
    <t>頭部ｹｰﾌﾞﾙ</t>
  </si>
  <si>
    <t>150-13250</t>
  </si>
  <si>
    <t>頭部ｽﾋﾟｰｶｰ(ｹｰﾌﾞﾙ付)</t>
  </si>
  <si>
    <t>150-13255</t>
  </si>
  <si>
    <t>LANｹｰﾌﾞﾙ延長ｱﾀﾞﾌﾟﾀ</t>
  </si>
  <si>
    <t>150-13350</t>
  </si>
  <si>
    <t>頸部ﾊﾟﾙｽﾕﾆｯﾄ(ｹｰﾌﾞﾙ付)</t>
  </si>
  <si>
    <t>150-13650</t>
  </si>
  <si>
    <t>気道ﾊﾞﾙﾌﾞ</t>
  </si>
  <si>
    <t>150-13850</t>
  </si>
  <si>
    <t>血圧延長ｹｰﾌﾞﾙ</t>
  </si>
  <si>
    <t>150-13950</t>
  </si>
  <si>
    <t>ｷｰﾎﾞｰﾄﾞ一式</t>
  </si>
  <si>
    <t>150-14050</t>
  </si>
  <si>
    <t>胸部ｽｷﾝ 一式</t>
  </si>
  <si>
    <t>150-14150</t>
  </si>
  <si>
    <t>ｽﾋﾟｰｶｰﾓｼﾞｭｰﾙ</t>
  </si>
  <si>
    <t>150-14250</t>
  </si>
  <si>
    <t>胸部ｽｷﾝ　ｽﾋﾟｰｶｰ付</t>
  </si>
  <si>
    <t>150-14550</t>
  </si>
  <si>
    <t>ﾛｰﾄﾞﾎﾞｯｸｽ ｹｰﾌﾞﾙ付</t>
  </si>
  <si>
    <t>150-15050</t>
  </si>
  <si>
    <t>骨盤ｺﾝﾌﾟﾘｰﾄ(ｴｱﾀﾝｸ一式)</t>
  </si>
  <si>
    <t>150-27500</t>
  </si>
  <si>
    <t>ﾊﾟﾄﾞﾙ用ﾌﾟﾚｰﾄ（RA-S)</t>
  </si>
  <si>
    <t>150-67450</t>
  </si>
  <si>
    <t>RA-S On/Off ｽｲｯﾁ Plus</t>
  </si>
  <si>
    <t>150-71850</t>
  </si>
  <si>
    <t>Defib Con. Peg Set (2X)</t>
  </si>
  <si>
    <t>170-50350</t>
  </si>
  <si>
    <t>ﾄﾛﾘｰﾊﾞｯｸﾞ</t>
  </si>
  <si>
    <t>SimBaby</t>
  </si>
  <si>
    <t>200-00150</t>
  </si>
  <si>
    <t>気胸ﾊﾞﾙｰﾝ交換ｷｯﾄ</t>
  </si>
  <si>
    <t>SimMom他</t>
  </si>
  <si>
    <t>200-00250</t>
  </si>
  <si>
    <t>修復ﾃｰﾌﾟ(1ﾛｰﾙ)</t>
  </si>
  <si>
    <t>200-01150</t>
  </si>
  <si>
    <t>人形側接続ｹｰﾌﾞﾙ</t>
  </si>
  <si>
    <t>SimJunior他</t>
  </si>
  <si>
    <t>200-01450</t>
  </si>
  <si>
    <t>ｹｰﾌﾞﾙ/ﾁｭｰﾌﾞ一式</t>
  </si>
  <si>
    <t>200-01850</t>
  </si>
  <si>
    <t>ﾊﾞﾙｰﾝ腋窩部</t>
  </si>
  <si>
    <t>200-02750</t>
  </si>
  <si>
    <t>ﾛｰﾄﾞ基盤</t>
  </si>
  <si>
    <t>200-03050</t>
  </si>
  <si>
    <t>瞳孔ｾｯﾄ(ﾌﾞﾙｰ)</t>
  </si>
  <si>
    <t>200-03050B</t>
  </si>
  <si>
    <t>瞳孔ｾｯﾄ(ﾌﾞﾗｳﾝ)</t>
  </si>
  <si>
    <t>200-03150</t>
  </si>
  <si>
    <t>気道/舌一式(ALS Sim)</t>
  </si>
  <si>
    <t>200-03750</t>
  </si>
  <si>
    <t>200-10250</t>
  </si>
  <si>
    <t>USBｹｰﾌﾞﾙ</t>
  </si>
  <si>
    <t>200-30350</t>
  </si>
  <si>
    <t>ﾘﾁｳﾑｲｵﾝﾊﾞｯﾃﾘ</t>
  </si>
  <si>
    <t>200-30505</t>
  </si>
  <si>
    <t>ACｱﾀﾞﾌﾟﾀｹｰﾌﾞﾙ,SimPad(J)</t>
  </si>
  <si>
    <t>SimManALS</t>
  </si>
  <si>
    <t>200-40001</t>
  </si>
  <si>
    <t>VitalSim(SimMom用)</t>
  </si>
  <si>
    <t>SimMom</t>
  </si>
  <si>
    <t>204-30250</t>
  </si>
  <si>
    <t>ﾘﾝｸﾎﾞｯｸｽPLUS</t>
  </si>
  <si>
    <t>205-03750</t>
  </si>
  <si>
    <t>新肺袋(ALS)1個</t>
  </si>
  <si>
    <t>210-61350</t>
  </si>
  <si>
    <t>ECG / Defib Tightner 5PK</t>
  </si>
  <si>
    <t>SimMan3G他</t>
  </si>
  <si>
    <t>210-70050</t>
  </si>
  <si>
    <t>薬剤/気道ﾀｸﾞｷｯﾄ</t>
  </si>
  <si>
    <t>SimMan3G</t>
  </si>
  <si>
    <t>211-15450</t>
  </si>
  <si>
    <t>除細動用ｺﾈｸﾀ 新型10mm+(2個)</t>
  </si>
  <si>
    <t>212-00050PMC</t>
    <phoneticPr fontId="2"/>
  </si>
  <si>
    <t>SimMan3G ﾒﾝﾃﾅﾝｽｾｯﾄ</t>
    <phoneticPr fontId="2"/>
  </si>
  <si>
    <t>212-07050</t>
  </si>
  <si>
    <t>外部ﾊﾞｯﾃﾘﾁｬｰｼﾞｬｰ</t>
  </si>
  <si>
    <t>212-07150</t>
  </si>
  <si>
    <t>ｷｬﾘﾝｸﾞｹｰｽ(耐久型)</t>
  </si>
  <si>
    <t>212-07650</t>
  </si>
  <si>
    <t>ｱｰﾑ装着用ﾎﾞﾙﾄ</t>
  </si>
  <si>
    <t>212-07850</t>
  </si>
  <si>
    <t>SimMan3G切断ﾓｼﾞｭｰﾙ　腕</t>
  </si>
  <si>
    <t>212-07950</t>
  </si>
  <si>
    <t>SimMan3G 銃創ﾓｼﾞｭｰﾙ 腕</t>
  </si>
  <si>
    <t>212-08150</t>
  </si>
  <si>
    <t>SimMan3G切断ﾓｼﾞｭｰﾙ大腿部</t>
  </si>
  <si>
    <t>212-08250</t>
  </si>
  <si>
    <t>SimMan3G銃創ﾓｼﾞｭｰﾙ 脚</t>
  </si>
  <si>
    <t>212-08350</t>
  </si>
  <si>
    <t>SimMan3G 外傷ﾊｰﾄﾞｳｪｱｷｯﾄ</t>
  </si>
  <si>
    <t>212-08375</t>
  </si>
  <si>
    <t>出血ﾓｼﾞｭｰﾙ下肢取付ｱﾀﾞﾌﾟﾀｰ</t>
  </si>
  <si>
    <t>212-11050</t>
  </si>
  <si>
    <t>呼吸ﾊﾞﾙｰﾝ(4個)</t>
  </si>
  <si>
    <t>212-11250</t>
  </si>
  <si>
    <t>ﾁｪｽﾄﾄﾞﾚｰﾝｾｯﾄ(左右)</t>
  </si>
  <si>
    <t>212-11350</t>
  </si>
  <si>
    <t>ｱｰﾑﾌﾞｯｼﾝｸﾞ</t>
  </si>
  <si>
    <t>212-11650</t>
  </si>
  <si>
    <t>胸部IOﾁｭｰﾌﾞ(1)</t>
  </si>
  <si>
    <t>212-11850</t>
  </si>
  <si>
    <t>Sternal IO Total kit</t>
  </si>
  <si>
    <t>212-12350</t>
  </si>
  <si>
    <t>大腿部接続ｺﾈｸﾀｰ</t>
  </si>
  <si>
    <t>212-12550</t>
  </si>
  <si>
    <t>ﾊﾟﾈﾙｶﾊﾞｰ(左右)</t>
  </si>
  <si>
    <t>212-12650</t>
  </si>
  <si>
    <t>ﾌｨﾝｶﾞｰﾌﾟﾛﾃｸｼｮﾝ</t>
  </si>
  <si>
    <t>212-12750</t>
  </si>
  <si>
    <t>腹部ｱｾﾝﾌﾞﾘ</t>
  </si>
  <si>
    <t>212-12850</t>
  </si>
  <si>
    <t>外性器(男性) SimMan 3G</t>
  </si>
  <si>
    <t>212-12950</t>
  </si>
  <si>
    <t>外性器(女性) SimMan 3G</t>
  </si>
  <si>
    <t>212-13050</t>
  </si>
  <si>
    <t>IV右腕一式</t>
  </si>
  <si>
    <t>212-13150</t>
  </si>
  <si>
    <t>212-13250</t>
  </si>
  <si>
    <t>ﾛｯｸ付 IV ｶﾃｰﾃﾙUSﾊﾞｰｼﾞｮﾝ(1ﾎﾟｰﾄ)</t>
  </si>
  <si>
    <t>212-13350</t>
  </si>
  <si>
    <t>IVｶﾃｰﾃﾙ(ｲﾝﾀｰﾅｼｮﾅﾙ方式)</t>
  </si>
  <si>
    <t>212-13450</t>
  </si>
  <si>
    <t>ｶﾃｰﾃﾙ用ﾛｯｸｷｯﾄ国際版(2x4ｾｯﾄ)</t>
  </si>
  <si>
    <t>212-13550</t>
  </si>
  <si>
    <t>ｶﾃｰﾃﾙ用ﾛｯｸｷｯﾄUS版(2x4ｾｯﾄ)</t>
  </si>
  <si>
    <t>212-13650</t>
  </si>
  <si>
    <t>IVｶﾃｰﾃﾙ ﾙｱｰﾛｯｸ(40個)</t>
  </si>
  <si>
    <t>212-13750</t>
  </si>
  <si>
    <t>IVｶﾃｰﾃﾙ　延長ﾁｭｰﾌﾞ</t>
  </si>
  <si>
    <t>212-14050</t>
  </si>
  <si>
    <t>左腕一式</t>
  </si>
  <si>
    <t>212-14150</t>
  </si>
  <si>
    <t>212-14250</t>
  </si>
  <si>
    <t>ｱｰﾑｱﾀﾞﾌﾟﾀ</t>
  </si>
  <si>
    <t>212-15150</t>
  </si>
  <si>
    <t>右脚ｽｷﾝ</t>
  </si>
  <si>
    <t>212-15450</t>
  </si>
  <si>
    <t>脛骨IOﾁｭｰﾌﾞ(1)</t>
  </si>
  <si>
    <t>212-15550</t>
  </si>
  <si>
    <t>脛骨IO脚ﾊﾞﾝﾄﾞ(5個)</t>
  </si>
  <si>
    <t>212-16050</t>
  </si>
  <si>
    <t>左脚</t>
  </si>
  <si>
    <t>212-17050</t>
  </si>
  <si>
    <t>SpO2ﾌﾟﾛｰﾌﾞUSB接続対応</t>
  </si>
  <si>
    <t>212-17055</t>
  </si>
  <si>
    <t>USB,SpO2ﾌﾟﾛｰﾌﾞ接続</t>
  </si>
  <si>
    <t>212-17070</t>
  </si>
  <si>
    <t>右脚(3G)</t>
  </si>
  <si>
    <t>212-17150</t>
  </si>
  <si>
    <t>外部血液注入ﾕﾆｯﾄ</t>
  </si>
  <si>
    <t>212-17450</t>
  </si>
  <si>
    <t>3Gｼｬﾂ</t>
  </si>
  <si>
    <t>212-17550</t>
  </si>
  <si>
    <t>エッセンシャルズボン</t>
  </si>
  <si>
    <t>212-17650</t>
  </si>
  <si>
    <t>ﾎﾞｸｻｰｼｮｰﾂ</t>
  </si>
  <si>
    <t>212-17750</t>
  </si>
  <si>
    <t>ﾍﾞﾙﾄ</t>
  </si>
  <si>
    <t>212-17850</t>
  </si>
  <si>
    <t>薬剤/気道ﾀｸﾞ用ｹｰｽ</t>
  </si>
  <si>
    <t>212-17975</t>
    <phoneticPr fontId="2"/>
  </si>
  <si>
    <t xml:space="preserve">胴体・脚部用搬送ｿﾌﾄｹｰｽ  (2ｹｰｽｾｯﾄ) </t>
    <phoneticPr fontId="2"/>
  </si>
  <si>
    <t>212-18050</t>
  </si>
  <si>
    <t>ｼﾐｭﾚｰﾀ脚部用搬送ｿﾌﾄｹｰｽ</t>
  </si>
  <si>
    <t>212-18080</t>
  </si>
  <si>
    <t>右脚（3G-Ess.Ble 新骨盤用）</t>
  </si>
  <si>
    <t>212-18085</t>
  </si>
  <si>
    <t>左脚一式（肌色 新骨盤用）</t>
  </si>
  <si>
    <t>212-18350</t>
  </si>
  <si>
    <t>交換用ﾂｰﾙ,六角ﾚﾝﾁ8mm</t>
  </si>
  <si>
    <t>212-18450</t>
  </si>
  <si>
    <t>IVﾌｨﾙﾀねじ回しPoziNo1</t>
  </si>
  <si>
    <t>212-18550</t>
  </si>
  <si>
    <t>外傷ﾓｼﾞｭｰﾙｷｯﾄ</t>
  </si>
  <si>
    <t>212-18650</t>
  </si>
  <si>
    <t>ACｱﾀﾞﾌﾟﾀ(110-240V)</t>
  </si>
  <si>
    <t>212-18950</t>
  </si>
  <si>
    <t>外部液体注入ﾕﾆｯﾄ</t>
  </si>
  <si>
    <t>212-21150</t>
  </si>
  <si>
    <t>SimMan3G輪状甲状靭帯ﾃｰﾌﾟ</t>
  </si>
  <si>
    <t>212-23150</t>
  </si>
  <si>
    <t>IVﾌｨﾙﾀｰ(6個)</t>
  </si>
  <si>
    <t>212-23250</t>
  </si>
  <si>
    <t>ICﾀﾞｸﾞ用ﾍﾞﾙｸﾛﾃｰﾌﾟ</t>
  </si>
  <si>
    <t>212-23350</t>
  </si>
  <si>
    <t>ﾊﾞｲｱﾙｷｯﾄ(10ml×5個、20ml×5個)</t>
  </si>
  <si>
    <t>212-24050</t>
  </si>
  <si>
    <t>SimMan 3G胸部ｽｷﾝ</t>
  </si>
  <si>
    <t>212-24150</t>
  </si>
  <si>
    <t>気胸ﾊﾞﾙｰﾝ(2個)</t>
  </si>
  <si>
    <t>212-24250</t>
  </si>
  <si>
    <t>ﾁｪｽﾄﾄﾞﾚｰﾝｽﾘｰﾌﾞ(20個)</t>
  </si>
  <si>
    <t>212-24350</t>
  </si>
  <si>
    <t>胸骨穿刺ｷｯﾄ(4個)</t>
  </si>
  <si>
    <t>212-24450</t>
  </si>
  <si>
    <t>胸骨IO用 胴体ｽｷﾝ(3G)</t>
  </si>
  <si>
    <t>212-24550</t>
  </si>
  <si>
    <t>肺抵抗調整ﾘﾝｸﾞ(10個)</t>
  </si>
  <si>
    <t>212-24650</t>
  </si>
  <si>
    <t>胸部IOﾊﾟｯﾄﾞ(10個)</t>
  </si>
  <si>
    <t>212-25250</t>
  </si>
  <si>
    <t>IMﾊﾟｯﾄﾞ 11.5cm (4個)</t>
  </si>
  <si>
    <t>212-25255</t>
  </si>
  <si>
    <t>IMパッド（新骨盤用）</t>
  </si>
  <si>
    <t>212-25350</t>
  </si>
  <si>
    <t>ｲﾝﾗｲﾝﾌｨﾙﾀ,血液(5個)</t>
  </si>
  <si>
    <t>212-25850</t>
  </si>
  <si>
    <t>上歯(3G,ALS)</t>
  </si>
  <si>
    <t>212-26050</t>
  </si>
  <si>
    <t>左脚ｽｷﾝ</t>
  </si>
  <si>
    <t>212-26250</t>
  </si>
  <si>
    <t>ｽｷﾝ,脛骨IO(左脚)</t>
  </si>
  <si>
    <t>212-27450</t>
  </si>
  <si>
    <t>ｼﾞｬｹｯﾄ(SimMan)</t>
  </si>
  <si>
    <t>212-27550</t>
  </si>
  <si>
    <t>ｽﾞﾎﾞﾝ(SimMan)</t>
  </si>
  <si>
    <t>212-27650</t>
  </si>
  <si>
    <t>病院ｶﾞｳﾝ(SimMan)</t>
  </si>
  <si>
    <t>212-29650</t>
  </si>
  <si>
    <t>ﾍｯﾄﾞｾｯﾄ(ﾏｲｸ付)</t>
  </si>
  <si>
    <t>ﾅｰｼﾝｸﾞｱﾝｼﾐｭﾚｰﾀ</t>
  </si>
  <si>
    <t>212-31150</t>
  </si>
  <si>
    <t>肺ﾊﾞﾙｰﾝ(2個)</t>
  </si>
  <si>
    <t>212-37000</t>
  </si>
  <si>
    <t>Headskin SM3G PLUS Light</t>
  </si>
  <si>
    <t>SimMan3GPLUS</t>
  </si>
  <si>
    <t>212-37100</t>
  </si>
  <si>
    <t>SimMan 3G PLUS 頭部ｽｷﾝ(高齢者・ﾗｲﾄ)</t>
  </si>
  <si>
    <t>212-60350</t>
  </si>
  <si>
    <t>頚動脈部一式</t>
  </si>
  <si>
    <t>212-71850</t>
  </si>
  <si>
    <t>除細動ｺﾈｸﾀ (2個)</t>
  </si>
  <si>
    <t>212-81050</t>
  </si>
  <si>
    <t>胸圧迫板一式</t>
  </si>
  <si>
    <t>212-82050</t>
  </si>
  <si>
    <t>胸ﾌﾟﾚｰﾄ</t>
  </si>
  <si>
    <t>212-P00050PMC</t>
    <phoneticPr fontId="2"/>
  </si>
  <si>
    <t>SimMan3G PLUS ﾒﾝﾃﾅﾝｽｾｯﾄ</t>
    <phoneticPr fontId="2"/>
  </si>
  <si>
    <t>213-00050PMC</t>
    <phoneticPr fontId="2"/>
  </si>
  <si>
    <t>SimManｴｯｾﾝｼｬﾙ ﾒﾝﾃﾅﾝｽｾｯﾄ</t>
    <phoneticPr fontId="2"/>
  </si>
  <si>
    <t>213-13060</t>
  </si>
  <si>
    <t>IV右腕一式 mk.Ⅱ</t>
  </si>
  <si>
    <t>213-13150</t>
  </si>
  <si>
    <t>213-13250</t>
  </si>
  <si>
    <t>IVﾊﾟｯﾄﾞｼｬｰｼ(新型)</t>
  </si>
  <si>
    <t>213-13450</t>
  </si>
  <si>
    <t>IVｱｰﾑ用ｼﾘﾝｼﾞ</t>
  </si>
  <si>
    <t>213-14050</t>
  </si>
  <si>
    <t>血圧測定ｱｰﾑ(左腕）一式</t>
  </si>
  <si>
    <t>SimManALS他</t>
  </si>
  <si>
    <t>213-16050</t>
  </si>
  <si>
    <t>左脚一式</t>
  </si>
  <si>
    <t>213-17070</t>
  </si>
  <si>
    <t>右脚ﾊﾟﾙｽ付</t>
  </si>
  <si>
    <t>213-17450</t>
  </si>
  <si>
    <t>ｴｯｾﾝｼｬﾙｼｬﾂ</t>
  </si>
  <si>
    <t>213-20050</t>
  </si>
  <si>
    <t>瞳孔ｾｯﾄ</t>
  </si>
  <si>
    <t>213-23550</t>
  </si>
  <si>
    <t>交換用IVﾊﾟｯﾄﾞ(10個)</t>
  </si>
  <si>
    <t>213-79950</t>
  </si>
  <si>
    <t>ESS/BL PMｷｯﾄ 気道無</t>
  </si>
  <si>
    <t>214-00050PMC</t>
    <phoneticPr fontId="2"/>
  </si>
  <si>
    <t>SimManｴｯｾﾝｼｬﾙ出血ﾓﾃﾞﾙﾒﾝﾃﾅﾝｽｾｯﾄ</t>
    <phoneticPr fontId="2"/>
  </si>
  <si>
    <t>214-64050</t>
  </si>
  <si>
    <t>ｹｰﾌﾞﾙ,右腕用</t>
  </si>
  <si>
    <t>214-64650</t>
  </si>
  <si>
    <t>ﾙｰﾗｰﾛｯｸ(ﾒｽ)10個入</t>
  </si>
  <si>
    <t>214-71250</t>
  </si>
  <si>
    <t>大腿骨ﾊﾟﾙｽｹｰﾌﾞﾙ</t>
  </si>
  <si>
    <t>214-76450</t>
  </si>
  <si>
    <t>頭部一式</t>
  </si>
  <si>
    <t>220-00150</t>
  </si>
  <si>
    <t>臍帯(4本)</t>
  </si>
  <si>
    <t>SimNewB他</t>
  </si>
  <si>
    <t>220-00250</t>
  </si>
  <si>
    <t>IVﾊﾞｯｸﾞ</t>
  </si>
  <si>
    <t>220-01550</t>
  </si>
  <si>
    <t>ﾀﾞﾌﾞﾙﾙｰﾒﾝﾁｭｰﾌﾞ</t>
  </si>
  <si>
    <t>220-03650</t>
  </si>
  <si>
    <t>胎便ｷｯﾄ</t>
  </si>
  <si>
    <t>225-00001PMC</t>
    <phoneticPr fontId="2"/>
  </si>
  <si>
    <t>SimNewB ﾒﾝﾃﾅﾝｽｾｯﾄ</t>
    <phoneticPr fontId="2"/>
  </si>
  <si>
    <t>SimNewB</t>
    <phoneticPr fontId="2"/>
  </si>
  <si>
    <t>231-00101</t>
  </si>
  <si>
    <t>小児IOﾚｯｸﾞ</t>
  </si>
  <si>
    <t>231-01150</t>
  </si>
  <si>
    <t>ｿﾌﾄｹｰｽ(小児用全身)</t>
  </si>
  <si>
    <t>231-01250</t>
  </si>
  <si>
    <t>腕ﾌﾟﾗｸﾞ(小児)</t>
  </si>
  <si>
    <t>232-05050PMC</t>
    <phoneticPr fontId="2"/>
  </si>
  <si>
    <t>SimJunior ﾒﾝﾃﾅﾝｽｾｯﾄ</t>
    <phoneticPr fontId="2"/>
  </si>
  <si>
    <t>SimJunior</t>
  </si>
  <si>
    <t>232-00450</t>
  </si>
  <si>
    <t>血圧測定用左腕ｽｷﾝ(小児)</t>
  </si>
  <si>
    <t>232-00650</t>
  </si>
  <si>
    <t>血圧計ｶﾌ(SimJunior)</t>
  </si>
  <si>
    <t>232-00850</t>
  </si>
  <si>
    <t>SimJunior左下肢 (ﾗｲﾄ)</t>
  </si>
  <si>
    <t>232-00950</t>
  </si>
  <si>
    <t>胸部ｽｷﾝ(SimJunior)</t>
  </si>
  <si>
    <t>232-01150</t>
  </si>
  <si>
    <t>左腕一式(ｼﾑｼﾞｭﾆｱ)</t>
  </si>
  <si>
    <t>232-03950</t>
  </si>
  <si>
    <t>胸部拳上用ﾊﾞﾙｰﾝ(小児)</t>
  </si>
  <si>
    <t>232-11951</t>
  </si>
  <si>
    <t>Sim-Junior ADV SWﾗｲｾﾝｽﾗｲｾﾝｽｷｰのみ</t>
  </si>
  <si>
    <t>232-66050</t>
  </si>
  <si>
    <t>首ｸﾚｰﾄﾞﾙ</t>
  </si>
  <si>
    <t>232-75050</t>
  </si>
  <si>
    <t>右太腿(ｺﾝﾌﾟﾚｯｻ付)</t>
  </si>
  <si>
    <t>232-76050</t>
  </si>
  <si>
    <t>左太腿</t>
  </si>
  <si>
    <t>232-88050</t>
  </si>
  <si>
    <t>肺 ﾊﾞﾙｰﾝ(小児)</t>
  </si>
  <si>
    <t>232-89750</t>
  </si>
  <si>
    <t>ﾊﾞｲﾀﾙｼﾑ～人形ｹｰﾌﾞﾙ</t>
  </si>
  <si>
    <t>235-00050PMC</t>
    <phoneticPr fontId="2"/>
  </si>
  <si>
    <t>SimManALS ﾒﾝﾃﾅﾝｽｾｯﾄ</t>
    <phoneticPr fontId="2"/>
  </si>
  <si>
    <t>235-24050</t>
  </si>
  <si>
    <t>SimMan ALS ﾄﾙｿｽｷﾝ</t>
  </si>
  <si>
    <t>235-34050</t>
  </si>
  <si>
    <t>SimMan ALS Skinｱｯﾌﾟｸﾞﾚｰﾄﾞｷｯﾄ</t>
  </si>
  <si>
    <t>235-60150</t>
  </si>
  <si>
    <t>頭部ｽｷﾝ 気道付き</t>
  </si>
  <si>
    <t>235-60250</t>
  </si>
  <si>
    <t>目</t>
  </si>
  <si>
    <t>235-60350</t>
  </si>
  <si>
    <t>頭部-トルソ ケーブル</t>
  </si>
  <si>
    <t>235-60550</t>
  </si>
  <si>
    <t>BUSｹｰﾌﾞﾙ</t>
  </si>
  <si>
    <t>235-60750</t>
  </si>
  <si>
    <t>右足一式</t>
  </si>
  <si>
    <t>235-60850</t>
  </si>
  <si>
    <t>ﾄﾙｿ-胸 ｹｰﾌﾞﾙ</t>
  </si>
  <si>
    <t>235-60950</t>
  </si>
  <si>
    <t>235-61050</t>
  </si>
  <si>
    <t>ECGﾘﾝｸ基盤</t>
  </si>
  <si>
    <t>235-61250</t>
  </si>
  <si>
    <t>右胸ﾌﾟﾚｰﾄ</t>
  </si>
  <si>
    <t>235-61450</t>
  </si>
  <si>
    <t>空気分配器</t>
  </si>
  <si>
    <t>235-61550</t>
  </si>
  <si>
    <t>IO基盤</t>
  </si>
  <si>
    <t>235-62050</t>
  </si>
  <si>
    <t>大腿ﾊﾟﾙｽｹｰﾌﾞﾙ</t>
  </si>
  <si>
    <t>235-62150</t>
  </si>
  <si>
    <t>20ピンｹｰﾌﾞﾙ</t>
  </si>
  <si>
    <t>235-62250</t>
  </si>
  <si>
    <t>ﾏｲｸｼﾞｬｯｸｹｰﾌﾞﾙ</t>
  </si>
  <si>
    <t>235-62350</t>
  </si>
  <si>
    <t>ECGﾘﾝｸｹｰﾌﾞﾙ</t>
  </si>
  <si>
    <t>235-62450</t>
  </si>
  <si>
    <t>心音用ｽﾋﾟｰｶｰ</t>
  </si>
  <si>
    <t>246-10050</t>
  </si>
  <si>
    <t>SimBaby 服上下着 ｾｯﾄ</t>
  </si>
  <si>
    <t>246-10200-L</t>
  </si>
  <si>
    <t>Right arm SimBaby</t>
  </si>
  <si>
    <t>246-10350</t>
  </si>
  <si>
    <t>IO leg SimBaby pair</t>
  </si>
  <si>
    <t>246-10400-L</t>
  </si>
  <si>
    <t>SimBaby ﾚｯｸﾞｽｷﾝ (ﾍﾟｱ)</t>
  </si>
  <si>
    <t>250-21050</t>
  </si>
  <si>
    <t>潤滑剤(45ml)</t>
  </si>
  <si>
    <t>270-00250</t>
  </si>
  <si>
    <t>277-00001</t>
  </si>
  <si>
    <t>小児ﾄﾗｳﾏﾓｼﾞｭｰﾙ</t>
  </si>
  <si>
    <t>300-00750</t>
  </si>
  <si>
    <t>擬似血液(95mL)</t>
  </si>
  <si>
    <t>320-00050PMC</t>
    <phoneticPr fontId="2"/>
  </si>
  <si>
    <t>ﾅｰｼﾝｸﾞｱﾝｼﾐｭﾚｰﾀﾒﾝﾃﾅﾝｽｾｯﾄ</t>
    <phoneticPr fontId="2"/>
  </si>
  <si>
    <t>320-10550-M</t>
  </si>
  <si>
    <t>ﾅｰｼﾝｸﾞｱﾝｼﾐｭﾚｰﾀ 男性ﾓﾃﾞﾙﾓｼﾞｭｰﾙｷｯﾄ (ﾐﾃﾞｨｱﾑ)</t>
  </si>
  <si>
    <t>320-11050-M</t>
  </si>
  <si>
    <t>ﾅｰｼﾝｸﾞ ｱﾝｼﾐｭﾚｰﾀ前面ｽｷﾝ (Med)</t>
  </si>
  <si>
    <t>320-11250</t>
  </si>
  <si>
    <t>三角筋IMﾊﾟｯﾄﾞ(右)</t>
  </si>
  <si>
    <t>320-11350</t>
  </si>
  <si>
    <t>三角筋IMﾊﾟｯﾄﾞ(左)</t>
  </si>
  <si>
    <t>320-11450</t>
  </si>
  <si>
    <t>三角筋IMﾊﾟｯﾄﾞ(両側)</t>
  </si>
  <si>
    <t>320-11550</t>
  </si>
  <si>
    <t>腹側IMﾊﾟｯﾄﾞ(右)</t>
  </si>
  <si>
    <t>320-11650</t>
  </si>
  <si>
    <t>腹側IMﾊﾟｯﾄﾞ(左)</t>
  </si>
  <si>
    <t>320-11750</t>
  </si>
  <si>
    <t>腹側IMﾊﾟｯﾄﾞ(両側)</t>
  </si>
  <si>
    <t>320-11850</t>
  </si>
  <si>
    <t>臀部IMﾊﾟｯﾄﾞ(右)</t>
  </si>
  <si>
    <t>320-11950</t>
  </si>
  <si>
    <t>臀部IMﾊﾟｯﾄﾞ(左)</t>
  </si>
  <si>
    <t>320-12050</t>
  </si>
  <si>
    <t>臀部IMﾊﾟｯﾄﾞ(両側)</t>
  </si>
  <si>
    <t>320-12150</t>
  </si>
  <si>
    <t>Chest Rise Bladder-5 pk</t>
  </si>
  <si>
    <t>320-12450</t>
  </si>
  <si>
    <t>Compressor FilterNAS</t>
  </si>
  <si>
    <t>320-13250</t>
  </si>
  <si>
    <t>尿留置ﾘｻﾞｰﾊﾞｰNAS</t>
  </si>
  <si>
    <t>320-13750</t>
  </si>
  <si>
    <t>交換用ﾊﾞﾙﾌﾞ一式</t>
  </si>
  <si>
    <t>320-13850</t>
  </si>
  <si>
    <t>交換用ﾊﾞﾙﾌﾞ一式(5個)</t>
  </si>
  <si>
    <t>320-17050</t>
  </si>
  <si>
    <t>ﾄﾞﾚｰﾝﾊﾞｯｸﾞ　NAS</t>
    <phoneticPr fontId="2"/>
  </si>
  <si>
    <t>320-17250</t>
  </si>
  <si>
    <t>IVﾊﾞｯｸﾞｱｾﾝﾌﾞﾘ (NAS)</t>
  </si>
  <si>
    <t>320-21050</t>
  </si>
  <si>
    <t>ｳｨｯｸﾞ(ﾀﾞｰｸ)For NAS</t>
  </si>
  <si>
    <t>320-21150</t>
  </si>
  <si>
    <t>ｳｨｯｸﾞ(ﾌﾞﾛﾝﾄﾞ)For NAS</t>
  </si>
  <si>
    <t>320-22550</t>
  </si>
  <si>
    <t>腹部皮下注射用ﾓｼﾞｭｰﾙ(50ﾊﾟｯｸ)</t>
  </si>
  <si>
    <t>320-23050</t>
  </si>
  <si>
    <t>ｼﾘｺﾝﾄﾞﾚｯｼﾝｸﾞｷｯﾄ</t>
  </si>
  <si>
    <t>320-23150</t>
  </si>
  <si>
    <t>IVｼﾘｺﾝﾄﾚｰﾆﾝｸﾞﾄﾞﾚｯｼﾝｸﾞ(50個入)</t>
  </si>
  <si>
    <t>320-23250</t>
  </si>
  <si>
    <t>4"x4" IVｼﾘｺﾝﾄﾞﾚｯｼﾝｸﾞ(50個入)</t>
  </si>
  <si>
    <t>320-23350</t>
  </si>
  <si>
    <t>8"x10" IVｼﾘｺﾝﾄﾞﾚｯｼﾝｸﾞ(10個入)</t>
  </si>
  <si>
    <t>320-24050-M</t>
  </si>
  <si>
    <t>創傷ｱｾｽﾒﾝﾄｹｱｷｯﾄ(術創/褥瘡) NAS用</t>
  </si>
  <si>
    <t>320-25550-M</t>
  </si>
  <si>
    <t>褥瘡ｽﾃｰｼﾞ別両足ｾｯﾄNAS用</t>
  </si>
  <si>
    <t>320-27050-M</t>
  </si>
  <si>
    <t>乳房切除術後ｽｷﾝ NAS用</t>
  </si>
  <si>
    <t>320-28050-M</t>
  </si>
  <si>
    <t>男性器ｷｯﾄ NAS用</t>
  </si>
  <si>
    <t>320-31250</t>
  </si>
  <si>
    <t>Upper Teeth NA-Sim</t>
  </si>
  <si>
    <t>320-34050-M</t>
  </si>
  <si>
    <t>女性外性器 (NAS用)</t>
  </si>
  <si>
    <t>320-41050-M</t>
  </si>
  <si>
    <t>NAS右足一式</t>
  </si>
  <si>
    <t>322-00050PMC</t>
    <phoneticPr fontId="2"/>
  </si>
  <si>
    <t>ﾅｰｼﾝｸﾞｱﾝｼﾐｭﾚｰﾀ高齢者ﾓﾃﾞﾙﾒﾝﾃﾅﾝｽｾｯﾄ</t>
    <phoneticPr fontId="2"/>
  </si>
  <si>
    <t>322-10550-M</t>
  </si>
  <si>
    <t>ﾅｰｼﾝｸﾞ ｱﾝｼﾐｭﾚｰﾀ高齢者ﾓﾃﾞﾙ ﾓｼﾞｭｰﾙｷｯﾄ</t>
  </si>
  <si>
    <t>322-11050-M</t>
  </si>
  <si>
    <t>高齢者ﾓｼﾞｭｰﾙ 前面ｽｷﾝ</t>
  </si>
  <si>
    <t>322-11150-M</t>
  </si>
  <si>
    <t>高齢者ﾓｼﾞｭｰﾙ 背部ｽｷﾝ</t>
  </si>
  <si>
    <t>322-17550</t>
  </si>
  <si>
    <t>高齢者ﾓｼﾞｭｰﾙ ﾊﾟｯﾄﾞ ｾｯﾄ</t>
  </si>
  <si>
    <t>322-21050</t>
  </si>
  <si>
    <t>高齢者ﾓｼﾞｭｰﾙ 白髪ｳｨｯｸﾞ(女性用)</t>
  </si>
  <si>
    <t>322-28250-M</t>
  </si>
  <si>
    <t>高齢者ﾓｼﾞｭｰﾙ 外性器(男性用)</t>
  </si>
  <si>
    <t>322-31150</t>
  </si>
  <si>
    <t>高齢者ﾓｼﾞｭｰﾙ 瞳孔ｾｯﾄ</t>
  </si>
  <si>
    <t>322-31250</t>
  </si>
  <si>
    <t>高齢者ﾓｼﾞｭｰﾙ 義歯(上顎用)</t>
  </si>
  <si>
    <t>322-34050-M</t>
  </si>
  <si>
    <t>高齢者ﾓｼﾞｭｰﾙ 外性器(女性用)</t>
  </si>
  <si>
    <t>322-38550-M</t>
  </si>
  <si>
    <t>高齢者ﾓｼﾞｭｰﾙ 右腕</t>
  </si>
  <si>
    <t>322-38650-M</t>
  </si>
  <si>
    <t>高齢者ﾓｼﾞｭｰﾙ 左腕</t>
  </si>
  <si>
    <t>322-41650-M</t>
  </si>
  <si>
    <t>高齢者ﾓｼﾞｭｰﾙ 右足ｽｷﾝ</t>
  </si>
  <si>
    <t>322-41750-M</t>
  </si>
  <si>
    <t>高齢者ﾓｼﾞｭｰﾙ 左足ｽｷﾝ</t>
  </si>
  <si>
    <t>375-70150</t>
  </si>
  <si>
    <t>交換用静脈&amp;ｽｷﾝ IVｱｰﾑ小児</t>
  </si>
  <si>
    <t>375-71001</t>
  </si>
  <si>
    <t>小児IVﾄﾚｰﾆﾝｸﾞｱｰﾑ</t>
  </si>
  <si>
    <t>377-05050PMC</t>
    <phoneticPr fontId="2"/>
  </si>
  <si>
    <t>SimMom ﾒﾝﾃﾅﾝｽｾｯﾄ</t>
    <phoneticPr fontId="2"/>
  </si>
  <si>
    <t>377-05150</t>
  </si>
  <si>
    <t>SimMomｵｰﾄ分娩ﾓｼﾞｭｰﾙ(ADM)</t>
  </si>
  <si>
    <t>377-05250</t>
  </si>
  <si>
    <t>SimMomｵｰﾄ分娩ﾓｼﾞｭｰﾙ(ADM)ｱｯﾌﾟｸﾞﾚｰﾄﾞｷｯﾄ</t>
  </si>
  <si>
    <t>377-05350</t>
  </si>
  <si>
    <t>ADM2 ｵｰﾄ分娩ﾓｼﾞｭｰﾙ(377-03050 SimMom対応)</t>
  </si>
  <si>
    <t>377-13350</t>
  </si>
  <si>
    <t>左大腿(SimMom)</t>
  </si>
  <si>
    <t>377-13450</t>
  </si>
  <si>
    <t>右大腿(SimMom)</t>
  </si>
  <si>
    <t>377-13950</t>
  </si>
  <si>
    <t>臍帯 5本入(SimMom)</t>
  </si>
  <si>
    <t>377-14050</t>
  </si>
  <si>
    <t>産後出血ﾓｼﾞｭｰﾙ(SimMom)</t>
  </si>
  <si>
    <t>377-14150</t>
  </si>
  <si>
    <t>子宮内反ﾓｼﾞｭｰﾙ(SimMom)</t>
  </si>
  <si>
    <t>377-14250</t>
  </si>
  <si>
    <t>羊膜嚢ﾓｼﾞｭｰﾙ(SimMom)</t>
  </si>
  <si>
    <t>377-14350</t>
  </si>
  <si>
    <t>ﾊﾞｯｸﾞ一式(SimMom)</t>
  </si>
  <si>
    <t>377-14550</t>
  </si>
  <si>
    <t>SimMom疑似血液ｷｯﾄ(2.5L)</t>
  </si>
  <si>
    <t>377-14650</t>
  </si>
  <si>
    <t>ﾍﾞｯﾄﾞｽﾄﾗｯﾌﾟ(SimMom)</t>
  </si>
  <si>
    <t>377-14750</t>
  </si>
  <si>
    <t>骨盤部ﾘﾝｸﾞｸﾗﾝﾌﾟ(SimMom)</t>
  </si>
  <si>
    <t>377-14850</t>
  </si>
  <si>
    <t>骨盤部黒ﾈｼﾞ(SimMom)</t>
  </si>
  <si>
    <t>377-15050</t>
  </si>
  <si>
    <t>ﾘｻﾞｰﾊﾞｶﾊﾞｰ(SimMom)</t>
  </si>
  <si>
    <t>377-15150</t>
  </si>
  <si>
    <t>ﾘｻﾞｰﾊﾞｶﾊﾞｰ用ﾍﾞﾙｸﾛ SimMom(SimMom)</t>
  </si>
  <si>
    <t>377-15250</t>
  </si>
  <si>
    <t>子宮頸部(SimMom)</t>
  </si>
  <si>
    <t>377-15350</t>
  </si>
  <si>
    <t>筋注ﾊﾟｯﾄﾞ(SimMom)</t>
  </si>
  <si>
    <t>377-15450</t>
  </si>
  <si>
    <t>ｱｸｾｽﾊﾟﾈﾙ(SimMom)</t>
  </si>
  <si>
    <t>377-15550</t>
  </si>
  <si>
    <t>会陰&amp;産道(SimMom)</t>
  </si>
  <si>
    <t>377-15650</t>
  </si>
  <si>
    <t>骨盤底(SimMom)</t>
  </si>
  <si>
    <t>377-15750</t>
  </si>
  <si>
    <t>ｽｷﾝ留め用ﾍﾟｸﾞ(SimMom)</t>
  </si>
  <si>
    <t>377-15850</t>
  </si>
  <si>
    <t>ｶﾃｰﾃﾙﾊﾞﾙﾌﾞ(SimMom)</t>
  </si>
  <si>
    <t>377-16050</t>
  </si>
  <si>
    <t>新生児 右腕(SimMom)</t>
  </si>
  <si>
    <t>377-16150</t>
  </si>
  <si>
    <t>新生児 左腕(SimMom)</t>
  </si>
  <si>
    <t>377-16250</t>
  </si>
  <si>
    <t>新生児 右脚(SimMom)</t>
  </si>
  <si>
    <t>377-16350</t>
  </si>
  <si>
    <t>新生児 左脚(SimMom)</t>
  </si>
  <si>
    <t>377-16550</t>
  </si>
  <si>
    <t>子宮(産後出血ﾓｼﾞｭｰﾙ,SimMom)</t>
  </si>
  <si>
    <t>377-16650</t>
  </si>
  <si>
    <t>子宮支持ﾌｫｰﾑ(産後出血ﾓｼﾞｭｰﾙ,SimMom)</t>
  </si>
  <si>
    <t>377-16750</t>
  </si>
  <si>
    <t>収縮不全胎盤ﾊﾞﾙｰﾝ(SimMom)</t>
  </si>
  <si>
    <t>377-16850</t>
  </si>
  <si>
    <t>胎盤遺残ｾｯﾄ(SimMom)</t>
  </si>
  <si>
    <t>377-16950</t>
  </si>
  <si>
    <t>手動ﾎﾟﾝﾌﾟ(SimMom)</t>
  </si>
  <si>
    <t>377-17050</t>
  </si>
  <si>
    <t>ｼｰﾘﾝｸﾞｸﾗﾝﾌﾟ(SimMom)</t>
  </si>
  <si>
    <t>377-17150</t>
  </si>
  <si>
    <t>導尿ﾘｻﾞｰﾊﾞﾊﾞｯｸﾞ(内部)2個入(SimMom)</t>
  </si>
  <si>
    <t>377-17250</t>
  </si>
  <si>
    <t>導尿ﾘｻﾞｰﾊﾞ用ﾁｭｰﾌﾞ(SimMom)</t>
  </si>
  <si>
    <t>377-17550</t>
  </si>
  <si>
    <t>ﾊｰﾄﾞｳｪｱｾｯﾄ(SimMom)</t>
  </si>
  <si>
    <t>377-17650</t>
  </si>
  <si>
    <t>ｶﾂﾗ(SimMom)</t>
  </si>
  <si>
    <t>377-17750</t>
  </si>
  <si>
    <t>睫毛(SimMom)</t>
  </si>
  <si>
    <t>377-17850</t>
  </si>
  <si>
    <t>入院ｶﾞｳﾝ(SimMom)</t>
  </si>
  <si>
    <t>377-18150</t>
  </si>
  <si>
    <t>血圧ｱｰﾑ(SimMom右腕)</t>
  </si>
  <si>
    <t>377-18250</t>
  </si>
  <si>
    <t>左腕(SimMom)</t>
  </si>
  <si>
    <t>377-18350</t>
  </si>
  <si>
    <t>頭部ｽｷﾝ(SimMom)</t>
  </si>
  <si>
    <t>377-18450</t>
  </si>
  <si>
    <t>胸部ｽｷﾝ(SimMom)</t>
  </si>
  <si>
    <t>377-18550</t>
  </si>
  <si>
    <t>自発呼吸ﾊﾞﾙｰﾝ(SimMom)</t>
  </si>
  <si>
    <t>377-19250</t>
  </si>
  <si>
    <t>腹部ｽｷﾝ:帝王切開(SimMom)ｽﾅｯﾌﾟ式</t>
  </si>
  <si>
    <t>377-19350</t>
  </si>
  <si>
    <t>恥骨部ｸﾗﾝﾌﾟ(SimMom)ｽﾅｯﾌﾟ式</t>
  </si>
  <si>
    <t>377-19450</t>
  </si>
  <si>
    <t>会陰ｸﾗﾝﾌ,SimMom</t>
  </si>
  <si>
    <t>377-86050</t>
  </si>
  <si>
    <t>377-87050</t>
  </si>
  <si>
    <t>右脚</t>
  </si>
  <si>
    <t>ﾊﾞﾙｰﾝ 鎖骨部(Sim/AirMan)</t>
  </si>
  <si>
    <t>除細動用ﾊﾟﾄﾞﾙ･ECGｺﾈｸﾀ</t>
  </si>
  <si>
    <t>外性器(中性)</t>
  </si>
  <si>
    <t>ﾊﾞﾙｰﾝ胃用</t>
  </si>
  <si>
    <t>頸部ｽｷﾝ留め具(10個)</t>
  </si>
  <si>
    <t>頸部ｽｷﾝ（6枚入）</t>
  </si>
  <si>
    <t>義歯、上顎用(ｿﾌﾄﾀｲﾌﾟ)</t>
  </si>
  <si>
    <t>三角筋ﾊﾟｯﾄﾞﾓｼﾞｭｰﾙ</t>
  </si>
  <si>
    <t>ﾁｪｽﾄﾄﾞﾚｲﾝﾓｼﾞｭｰﾙ(6個)</t>
  </si>
  <si>
    <t>390-10250</t>
  </si>
  <si>
    <t>SimMan3G Torsoﾀｸﾞ</t>
  </si>
  <si>
    <t>390-11050</t>
  </si>
  <si>
    <t>SonoSim用SimMom妊婦腹部ﾌｫｰﾑ</t>
  </si>
  <si>
    <t>390-11250</t>
  </si>
  <si>
    <t>SonoSim用SimMom腹部ﾌｫｰﾑ</t>
  </si>
  <si>
    <t>400-09201</t>
  </si>
  <si>
    <t>操作・ﾓﾆﾀ端末(ﾀﾌﾞﾚｯﾄ型)</t>
  </si>
  <si>
    <t>400-10201</t>
  </si>
  <si>
    <t>操作・ﾓﾆﾀ端末(ﾗｯﾌﾟﾄｯﾌﾟ型)</t>
  </si>
  <si>
    <t>400-20050</t>
  </si>
  <si>
    <t>ｷｰﾎﾞｰﾄﾞとﾏｳｽ</t>
  </si>
  <si>
    <t>400-96050</t>
  </si>
  <si>
    <t>USBｳｪﾌﾞｶﾒﾗ</t>
  </si>
  <si>
    <t>400-97001</t>
  </si>
  <si>
    <t>ﾈｯﾄﾜｰｸｽｲｯﾁ付属品付</t>
  </si>
  <si>
    <t>410-12250</t>
  </si>
  <si>
    <t>ﾏﾈｷﾝ用ﾊﾞｯﾃﾘ(1個)</t>
  </si>
  <si>
    <t>420-11970</t>
  </si>
  <si>
    <t>ASL5000 SimBaby用ﾁｭｰﾌﾞ</t>
  </si>
  <si>
    <t>420-11980</t>
  </si>
  <si>
    <t>ASL5000 NAS用ﾁｭｰﾌﾞ</t>
  </si>
  <si>
    <t>ASL5000</t>
  </si>
  <si>
    <t>550-03050</t>
  </si>
  <si>
    <t xml:space="preserve">ﾚｰﾙﾀﾞﾙﾓﾆﾀｹｰｽ (ERC) </t>
  </si>
  <si>
    <t>LIM-10199</t>
  </si>
  <si>
    <t>ﾄﾚｰﾆﾝｸﾞ用潤滑剤 500ml</t>
  </si>
  <si>
    <t>LIM-80100</t>
  </si>
  <si>
    <t>PROMPT Flexｽﾀﾝﾀﾞｰﾄﾞ</t>
  </si>
  <si>
    <t>PROMPT</t>
  </si>
  <si>
    <t>LIM-80101</t>
  </si>
  <si>
    <t>PROMPT Flex産後出血ﾓｼﾞｭｰﾙ</t>
  </si>
  <si>
    <t>LIM-80102</t>
  </si>
  <si>
    <t>子宮頚部診断ﾓｼﾞｭｰﾙ</t>
  </si>
  <si>
    <t>LIM-80106</t>
  </si>
  <si>
    <t>PROMPT Flexｱﾄﾞﾊﾞﾝｽﾄﾞﾓﾃﾞﾙ</t>
  </si>
  <si>
    <t>LIM-80110</t>
  </si>
  <si>
    <t>PROMPT Flex全体下肢ｵﾌﾟｼｮﾝ</t>
  </si>
  <si>
    <t>LIM-80111</t>
  </si>
  <si>
    <t>圧迫縫合用子宮(2つ)</t>
  </si>
  <si>
    <t>LIM-80120</t>
  </si>
  <si>
    <t>母体</t>
  </si>
  <si>
    <t>LIM-80121</t>
  </si>
  <si>
    <t>ｽﾀﾝﾀﾞｰﾄﾞ胎児</t>
  </si>
  <si>
    <t>LIM-80122FM</t>
  </si>
  <si>
    <t>ﾌｫｰｽﾓﾆﾀﾘﾝｸﾞ用胎児</t>
  </si>
  <si>
    <t>LIM-80123</t>
  </si>
  <si>
    <t>PROMPT Flex 用胎盤</t>
  </si>
  <si>
    <t>LIM-80124</t>
  </si>
  <si>
    <t>腹部ｽｷﾝ</t>
  </si>
  <si>
    <t>LIM-80125</t>
  </si>
  <si>
    <t>会陰と産道</t>
  </si>
  <si>
    <t>気道管理</t>
  </si>
  <si>
    <t>Serresｻｸｼｮﾝﾊﾞｯｸ青</t>
  </si>
  <si>
    <t>LSU</t>
  </si>
  <si>
    <t>57151-2</t>
    <phoneticPr fontId="2"/>
  </si>
  <si>
    <t>Serresｻｸｼｮﾝﾊﾞｯｸ青(36個入)</t>
    <phoneticPr fontId="2"/>
  </si>
  <si>
    <t>LSU</t>
    <phoneticPr fontId="2"/>
  </si>
  <si>
    <t>Serresｷｬﾆｽﾀｰ 1000 ml</t>
  </si>
  <si>
    <t>ﾚｰﾙﾀﾞﾙ ﾌｪｲｽｼｰﾙﾄﾞ ｷｰﾘﾝｸﾞ(黄) 25個入</t>
  </si>
  <si>
    <t>ﾌｪｲｽｼｰﾙﾄﾞ</t>
  </si>
  <si>
    <t>ﾚｰﾙﾀﾞﾙ ﾌｪｲｽｼｰﾙﾄﾞ ｷｰﾘﾝｸﾞ(黒×8 青×8 赤×9) 25個</t>
  </si>
  <si>
    <t>ﾚｰﾙﾀﾞﾙ ﾌｪｲｽｼｰﾙﾄﾞ ｷｰﾘﾝｸﾞ(青) 25個入</t>
  </si>
  <si>
    <t>ﾚｰﾙﾀﾞﾙ ﾌｪｲｽｼｰﾙﾄﾞ ｷｰﾘﾝｸﾞ(迷彩色) 25個入</t>
  </si>
  <si>
    <t>壁掛けﾌﾞﾗｹｯﾄ</t>
  </si>
  <si>
    <t>LSR</t>
    <phoneticPr fontId="2"/>
  </si>
  <si>
    <t>成人用 ﾃﾞｨｽﾌﾟﾚｲｹｰｽ壁掛けﾏｳﾝﾄ(LSR)</t>
  </si>
  <si>
    <t>LSR</t>
  </si>
  <si>
    <t>再使用型吸引ﾁｭｰﾌﾞ</t>
  </si>
  <si>
    <t>AC電源ｺｰﾄﾞ</t>
  </si>
  <si>
    <t>ｷｬﾆｽﾀｰﾎﾙﾀﾞｰ</t>
  </si>
  <si>
    <t>ｷｬﾆｽﾀｰﾎﾙﾀﾞｰﾘﾘｰｽｱｰﾑ</t>
  </si>
  <si>
    <t>ﾃﾞｨｽﾎﾟｰｻﾞﾌﾞﾙ吸引ﾁｭｰﾌﾞ用ｽﾄﾗｯﾌﾟ</t>
  </si>
  <si>
    <t>ﾎﾞﾄﾙﾎﾙﾀﾞｰ</t>
  </si>
  <si>
    <t>Serresﾃﾞｨｽﾎﾟｰｻﾞﾌﾞﾙｷｬﾆｽﾀｰﾎﾙﾀﾞｰ</t>
  </si>
  <si>
    <t>LSUﾊﾞｯﾃﾘ</t>
  </si>
  <si>
    <t>ﾌﾛｰﾄﾎﾞｰﾙ(10個）</t>
  </si>
  <si>
    <t>再使用型ｷｬﾆｽﾀｰ用ｴｱﾛｿﾞﾙﾌｨﾙﾀ（12枚）</t>
  </si>
  <si>
    <t>再使用型ｷｬﾆｽﾀｰ用ｴｱﾛｿﾞﾙﾌｨﾙﾀ（50枚）</t>
  </si>
  <si>
    <t>ｱﾝｸﾞﾙｺﾈｸﾀｰ(10個）</t>
  </si>
  <si>
    <t>真空ｼｰﾙ 10個</t>
  </si>
  <si>
    <t>Serres 真空ｺﾈｸﾀ</t>
  </si>
  <si>
    <t>ｷｬﾘﾝｸﾞﾊﾞｯｸﾞ</t>
  </si>
  <si>
    <t>ｼｮﾙﾀﾞｰｽﾄﾗｯﾌﾟ</t>
  </si>
  <si>
    <t>AC電源ｺｰﾄﾞ付ｳｫｰﾙﾌﾞﾗｹｯﾄ(LSU4000)</t>
  </si>
  <si>
    <t>再使用型ｷｬﾆｽﾀｰ( J )</t>
    <phoneticPr fontId="2"/>
  </si>
  <si>
    <t>吸引ｼｰﾙ（10個）</t>
  </si>
  <si>
    <t>ｶﾞｽｹｯﾄ(10個）</t>
  </si>
  <si>
    <t>LSU前円形保護ｷｬｯﾌﾟ(5個)</t>
  </si>
  <si>
    <t>DC用ｿｹｯﾄｱﾀﾞﾌﾟﾀｰ(LSU）</t>
  </si>
  <si>
    <t>ｳｫｰﾀｰﾎﾞﾄﾙ</t>
  </si>
  <si>
    <t>ﾚｰﾙﾀﾞﾙ 小児用ﾎﾟｹｯﾄﾏｽｸ(青)</t>
  </si>
  <si>
    <t>ﾌｨﾙﾀｰ</t>
  </si>
  <si>
    <t>ﾍｯﾄﾞｽﾄﾗｯﾌﾟ(10本入)</t>
  </si>
  <si>
    <t>ｷｬﾘﾝｸﾞｹｰｽ</t>
  </si>
  <si>
    <t>ｽﾃｨﾌﾈｯｸｾﾚｸﾄ</t>
  </si>
  <si>
    <t>ﾚｰﾙﾀﾞﾙ ﾌｪｲｽｼｰﾙﾄﾞ 50枚入</t>
  </si>
  <si>
    <t>ｲﾝﾃｰｸﾊﾞﾙﾌﾞｷｬｯﾌﾟ（3個）</t>
    <rPh sb="17" eb="18">
      <t>コ</t>
    </rPh>
    <phoneticPr fontId="1"/>
  </si>
  <si>
    <t>ｲﾝﾃｰｸﾒﾝﾌﾞﾚﾝ（10枚）</t>
    <rPh sb="14" eb="15">
      <t>マイ</t>
    </rPh>
    <phoneticPr fontId="1"/>
  </si>
  <si>
    <t>酸素ﾘｻﾞｰﾊﾞｰﾊﾞｯｸﾞ2,600ml(1枚)</t>
    <rPh sb="0" eb="2">
      <t>サンソ</t>
    </rPh>
    <rPh sb="23" eb="24">
      <t>マイ</t>
    </rPh>
    <phoneticPr fontId="1"/>
  </si>
  <si>
    <t>酸素ﾘｻﾞｰﾊﾞｰﾊﾞｯｸﾞ2,600ml(50枚)</t>
    <phoneticPr fontId="2"/>
  </si>
  <si>
    <t>ﾘｯﾌﾟﾊﾞﾙﾌﾞ（1枚）</t>
    <rPh sb="11" eb="12">
      <t>マイ</t>
    </rPh>
    <phoneticPr fontId="1"/>
  </si>
  <si>
    <t>ﾃﾞｨｽｸﾒﾝﾌﾞﾚﾝ(10枚)</t>
    <rPh sb="14" eb="15">
      <t>マイ</t>
    </rPh>
    <phoneticPr fontId="1"/>
  </si>
  <si>
    <t>酸素ﾘｻﾞｰﾊﾞｰﾊﾞｯｸﾞ600ml(1枚)</t>
    <rPh sb="0" eb="2">
      <t>サンソ</t>
    </rPh>
    <rPh sb="21" eb="22">
      <t>マイ</t>
    </rPh>
    <phoneticPr fontId="1"/>
  </si>
  <si>
    <t>酸素ﾘｻﾞｰﾊﾞｰﾊﾞｯｸﾞ600ml(50枚)</t>
    <phoneticPr fontId="2"/>
  </si>
  <si>
    <t>患者ﾊﾞﾙﾌﾞ</t>
    <rPh sb="0" eb="2">
      <t>カンジャ</t>
    </rPh>
    <phoneticPr fontId="1"/>
  </si>
  <si>
    <t>ﾚｰﾙﾀﾞﾙｻｸｼｮﾝﾕﾆｯﾄLSU4000再使用型ｷｬﾆｽﾀｰ付</t>
    <phoneticPr fontId="2"/>
  </si>
  <si>
    <t>ﾚｰﾙﾀﾞﾙｻｸｼｮﾝﾕﾆｯﾄLSU4000 Serresｷｬﾆｽﾀｰ付</t>
    <phoneticPr fontId="2"/>
  </si>
  <si>
    <t>ﾃﾞｨｽﾎﾟｰｻﾞﾌﾞﾙ吸引ﾁｭｰﾌﾞ</t>
    <phoneticPr fontId="2"/>
  </si>
  <si>
    <t>ﾌｨﾙﾀｰﾁｭｰﾌﾞ 30cm ( J )</t>
    <phoneticPr fontId="2"/>
  </si>
  <si>
    <t>新型ｷｬﾆｽﾀｰ用ｴｱﾛｿﾞﾙﾌｨﾙﾀｰ（1枚）</t>
  </si>
  <si>
    <t>Serres吸引ﾁｭｰﾌﾞ</t>
    <phoneticPr fontId="2"/>
  </si>
  <si>
    <t>ｻｲﾄﾞﾎﾟｰﾁ</t>
  </si>
  <si>
    <t>ﾚｰﾙﾀﾞﾙ ﾎﾟｹｯﾄﾏｽｸﾋﾞﾆｰﾙｼﾞｯﾌﾟﾛｯｸ</t>
  </si>
  <si>
    <t>ﾚｰﾙﾀﾞﾙ ﾎﾟｹｯﾄﾏｽｸｽﾄﾗｯﾌﾟ付き ﾊｰﾄﾞｹｰｽ(黄)</t>
  </si>
  <si>
    <t>ﾚｰﾙﾀﾞﾙ ﾎﾟｹｯﾄﾏｽｸﾊｰﾄﾞｹｰｽ(黄)</t>
  </si>
  <si>
    <t>ﾚｰﾙﾀﾞﾙ ﾎﾟｹｯﾄﾏｽｸｿﾌﾄﾎﾟｰﾁ(青)</t>
  </si>
  <si>
    <t>ﾚｰﾙﾀﾞﾙ ﾎﾟｹｯﾄﾏｽｸｿﾌﾄﾎﾟｰﾁ(黒)</t>
  </si>
  <si>
    <t>ﾚｰﾙﾀﾞﾙ ﾎﾟｹｯﾄﾏｽｸｿﾌﾄﾎﾟｰﾁ(迷彩)</t>
  </si>
  <si>
    <t>ﾚｰﾙﾀﾞﾙ小児用ﾎﾟｹｯﾄﾏｽｸ(黒)</t>
  </si>
  <si>
    <t>ﾚｰﾙﾀﾞﾙ ﾎﾟｹｯﾄﾏｽｸ酸素ｲﾝﾚｯﾄ付 ﾊｰﾄﾞｹｰｽ(黄)</t>
  </si>
  <si>
    <t>ﾚｰﾙﾀﾞﾙ ﾎﾟｹｯﾄﾏｽｸ酸素ｲﾝﾚｯﾄﾍｯﾄﾞｽﾄﾗｯﾌﾟ入 ｼﾞｯﾌﾟﾛｯｸ</t>
  </si>
  <si>
    <t>ﾚｰﾙﾀﾞﾙ ﾎﾟｹｯﾄﾏｽｸ酸素ｲﾝﾚｯﾄ付 ｿﾌﾄﾎﾟｰﾁ(青)</t>
  </si>
  <si>
    <t>ﾚｰﾙﾀﾞﾙ ﾎﾟｹｯﾄﾏｽｸ酸素ｲﾝﾚｯﾄ付 ｿﾌﾄﾎﾟｰﾁ(黒)</t>
  </si>
  <si>
    <t>ｻﾞ･ﾊﾞｯｸﾞⅡ成人用#5</t>
  </si>
  <si>
    <t>ｻﾞﾊﾞｯｸⅡ</t>
  </si>
  <si>
    <t>ｻﾞ･ﾊﾞｯｸﾞⅡ小児用#3</t>
  </si>
  <si>
    <t>ｻﾞ･ﾊﾞｯｸﾞⅡ小児用#2</t>
  </si>
  <si>
    <t>ｻﾞ･ﾊﾞｯｸﾞⅡ乳幼児用#1</t>
  </si>
  <si>
    <t>ｼﾝｸﾞﾙﾕｰｽPEEPﾊﾊﾞﾙﾌﾞ1個入</t>
    <phoneticPr fontId="2"/>
  </si>
  <si>
    <t>ｻﾞ･ﾊﾞｯｸﾞⅡ成人用#4</t>
  </si>
  <si>
    <t>ｻﾞ･ﾊﾞｯｸﾞⅡﾏｽｸ小児用#3ﾎﾟｰﾄ付</t>
    <phoneticPr fontId="2"/>
  </si>
  <si>
    <t>ｻﾞ･ﾊﾞｯｸﾞⅡﾏｽｸ乳幼児用#1ﾎﾟｰﾄ付</t>
  </si>
  <si>
    <t>ｻﾞ･ﾊﾞｯｸﾞⅡﾏｽｸ小児用#2ﾎﾟｰﾄ付</t>
    <phoneticPr fontId="2"/>
  </si>
  <si>
    <t>ｻﾞ･ﾊﾞｯｸﾞⅡﾏｽｸ成人用#4ﾎﾟｰﾄ付</t>
    <phoneticPr fontId="2"/>
  </si>
  <si>
    <t>ｻﾞ･ﾊﾞｯｸﾞⅡﾏｽｸ成人用#5ﾎﾟｰﾄ付</t>
    <phoneticPr fontId="2"/>
  </si>
  <si>
    <t>LSR新生児用ﾍﾞｰｼｯｸﾏｽｸ無しｶｰﾄﾝ</t>
  </si>
  <si>
    <t>LSR新生児用ｺﾝﾌﾟﾘｰﾄﾏｽｸ 0/0 0/1ｶｰﾄﾝ</t>
  </si>
  <si>
    <t>LSR新生児用ｺﾝﾌﾟﾘｰﾄﾏｽｸ 0/0 0/1ｺﾝﾊﾟｸﾄ</t>
  </si>
  <si>
    <t>ｺﾝﾌﾟﾘｰﾄ ﾏｽｸ 0/0 0/1ﾃﾞｨｽﾌﾟﾚｲｹｰｽ</t>
  </si>
  <si>
    <t>新生児用ﾊﾞｯｸﾞ 240mL(LSR)</t>
  </si>
  <si>
    <t>呼気分離器</t>
  </si>
  <si>
    <t>固定ｸﾘｯﾌﾟ（10個）</t>
    <rPh sb="0" eb="2">
      <t>コテイ</t>
    </rPh>
    <rPh sb="10" eb="11">
      <t>コ</t>
    </rPh>
    <phoneticPr fontId="1"/>
  </si>
  <si>
    <t>患者ﾊﾞﾙﾌﾞ（圧限定器付）</t>
    <rPh sb="0" eb="2">
      <t>カンジャ</t>
    </rPh>
    <rPh sb="7" eb="11">
      <t>アツゲンテイキ</t>
    </rPh>
    <rPh sb="11" eb="12">
      <t>ツキ</t>
    </rPh>
    <phoneticPr fontId="1"/>
  </si>
  <si>
    <t>圧限定器(35cmH2O)</t>
    <rPh sb="0" eb="1">
      <t>アツ</t>
    </rPh>
    <rPh sb="1" eb="3">
      <t>ゲンテイ</t>
    </rPh>
    <rPh sb="3" eb="4">
      <t>キ</t>
    </rPh>
    <phoneticPr fontId="1"/>
  </si>
  <si>
    <t>ｼﾘｺﾝﾏｽｸ No.0/0</t>
  </si>
  <si>
    <t>ｼﾘｺﾝﾏｽｸ</t>
  </si>
  <si>
    <t>ｼﾘｺﾝﾏｽｸ No.0/1</t>
  </si>
  <si>
    <t>ｼﾘｺﾝﾏｽｸ No.2</t>
  </si>
  <si>
    <t>ﾃﾞｨｽﾌﾟﾚｲｹｰｽ 小児用</t>
    <rPh sb="12" eb="15">
      <t>ショウニヨウ</t>
    </rPh>
    <phoneticPr fontId="2"/>
  </si>
  <si>
    <t>11.25勝見さん依頼で追記</t>
    <rPh sb="5" eb="7">
      <t>カツミ</t>
    </rPh>
    <rPh sb="9" eb="11">
      <t>イライ</t>
    </rPh>
    <rPh sb="12" eb="14">
      <t>ツイキ</t>
    </rPh>
    <phoneticPr fontId="2"/>
  </si>
  <si>
    <t>LSR小児用ﾍﾞｰｼｯｸﾏｽｸ無しｶｰﾄﾝ</t>
  </si>
  <si>
    <t>LSR小児用ｺﾝﾌﾟﾘｰﾄﾏｽｸ 0/1 2 3/4ｶｰﾄﾝ</t>
  </si>
  <si>
    <t>LSR小児用ｽﾀﾝﾀﾞｰﾄﾞﾏｽｸ 3/4ｶｰﾄﾝ</t>
  </si>
  <si>
    <t>LSR小児用ｺﾝﾌﾟﾘｰﾄﾏｽｸ 0/1 2 3/4ｺﾝﾊﾟｸﾄ</t>
  </si>
  <si>
    <t>LSR小児用ｺﾝﾌﾟﾘｰﾄﾏｽｸ 0/1 2 3/4ﾃﾞｨｽﾌﾟﾚｲ</t>
  </si>
  <si>
    <t>LSR小児用ｽﾀﾝﾀﾞｰﾄﾞﾏｽｸ 0/1ｶｰﾄﾝ</t>
  </si>
  <si>
    <t>換気ﾊﾞｯｸﾞ小児用500mL(LSR)</t>
  </si>
  <si>
    <t>ｼﾘｺﾝﾏｽｸ No.3/4多機能ﾏｽｸｶﾊﾞｰ付</t>
  </si>
  <si>
    <t>多機能ﾏｽｸｶﾊﾞｰ小児用No3/4</t>
    <rPh sb="0" eb="3">
      <t>タキノウ</t>
    </rPh>
    <rPh sb="10" eb="13">
      <t>ショウニヨウ</t>
    </rPh>
    <phoneticPr fontId="1"/>
  </si>
  <si>
    <t>吊下げﾘﾝｸﾞ</t>
    <rPh sb="0" eb="1">
      <t>ツ</t>
    </rPh>
    <rPh sb="1" eb="2">
      <t>サ</t>
    </rPh>
    <phoneticPr fontId="2"/>
  </si>
  <si>
    <t>取付けﾘﾝｸﾞ付ﾍｯﾄﾞｽﾄﾗｯﾌﾟ(LSR)</t>
    <phoneticPr fontId="2"/>
  </si>
  <si>
    <r>
      <rPr>
        <sz val="10"/>
        <color rgb="FFFF0000"/>
        <rFont val="游ゴシック"/>
        <family val="3"/>
        <charset val="128"/>
      </rPr>
      <t>ZZH-1</t>
    </r>
    <r>
      <rPr>
        <sz val="10"/>
        <rFont val="游ゴシック"/>
        <family val="3"/>
        <charset val="128"/>
      </rPr>
      <t>：11.25勝見さん依頼で追記</t>
    </r>
    <rPh sb="11" eb="13">
      <t>カツミ</t>
    </rPh>
    <rPh sb="15" eb="17">
      <t>イライ</t>
    </rPh>
    <rPh sb="18" eb="20">
      <t>ツイキ</t>
    </rPh>
    <phoneticPr fontId="2"/>
  </si>
  <si>
    <t>LSR成人用ﾍﾞｰｼｯｸﾏｽｸ無しｶｰﾄﾝ</t>
  </si>
  <si>
    <t>LSR成人用ｺﾝﾌﾟﾘｰﾄﾏｽｸ 3/4 4/5+ｶｰﾄﾝ</t>
  </si>
  <si>
    <t>LSR成人用ｽﾀﾝﾀﾞｰﾄﾞﾏｽｸ 4/5+ｶｰﾄﾝ</t>
  </si>
  <si>
    <t>LSR成人用ｺﾝﾌﾟﾘｰﾄﾏｽｸ 3/4 4/5+ｺﾝﾊﾟｸﾄ</t>
  </si>
  <si>
    <t>LSR成人用ｺﾝﾌﾟﾘｰﾄﾏｽｸ 3/4 4/5+ﾃﾞｨｽﾌﾟﾚｲ</t>
  </si>
  <si>
    <t>換気ﾊﾞｯｸﾞ成人用1600mL(LSR)</t>
  </si>
  <si>
    <t>ｼﾘｺﾝﾏｽｸ No.4/5+多機能ﾏｽｸｶﾊﾞｰ付</t>
  </si>
  <si>
    <t>ﾃﾞｨｽﾌﾟﾚｲｹｰｽ 成人用</t>
    <phoneticPr fontId="2"/>
  </si>
  <si>
    <t>ｼﾘｺﾝ延長ﾁｭｰﾌﾞ(28㎝)</t>
  </si>
  <si>
    <t>ﾌﾗｯﾌﾟﾊﾞﾙﾌﾞ（2枚）</t>
    <rPh sb="11" eb="12">
      <t>マイ</t>
    </rPh>
    <phoneticPr fontId="1"/>
  </si>
  <si>
    <t>多機能ﾏｽｸｶﾊﾞｰ成人用No4/5＋</t>
    <rPh sb="0" eb="3">
      <t>タキノウ</t>
    </rPh>
    <rPh sb="10" eb="13">
      <t>セイジンヨウ</t>
    </rPh>
    <phoneticPr fontId="1"/>
  </si>
  <si>
    <t>ｲﾝﾃｰｸ/ﾘｻﾞｰﾊﾞﾊﾞﾙﾌﾞ(LSR)</t>
  </si>
  <si>
    <t>600-10005</t>
    <phoneticPr fontId="2"/>
  </si>
  <si>
    <t>ﾄｰﾏｽ ﾁｭｰﾌﾞﾎﾙﾀﾞｰ 成人用</t>
  </si>
  <si>
    <t>ﾄｰﾏｽﾁｭｰﾌﾞﾎﾙﾀﾞｰ</t>
  </si>
  <si>
    <t>600-20005</t>
    <phoneticPr fontId="2"/>
  </si>
  <si>
    <t>ﾄｰﾏｽ ﾁｭｰﾌﾞﾎﾙﾀﾞｰ 小児用</t>
  </si>
  <si>
    <t>600-30005</t>
    <phoneticPr fontId="2"/>
  </si>
  <si>
    <t>ﾄｰﾏｽ ﾁｭｰﾌﾞﾎﾙﾀﾞｰ 成人用(ｵﾘｰﾌﾞｸﾞﾘｰﾝ)</t>
  </si>
  <si>
    <t>600-40005</t>
    <phoneticPr fontId="2"/>
  </si>
  <si>
    <t>ﾄｰﾏｽｾﾚｸﾄﾁｭｰﾌﾞﾎﾙﾀﾞｰ成人用</t>
  </si>
  <si>
    <t>脊椎固定</t>
  </si>
  <si>
    <t>ｽﾃｨﾌﾈｯｸｾﾚｸﾄ ｵﾘｰﾌﾞｸﾞﾘｰﾝ</t>
  </si>
  <si>
    <t>ｽﾃｨﾌﾈｯｸ 小児用ｾﾚｸﾄ</t>
  </si>
  <si>
    <t>ﾊﾞｯｸﾎﾞｰﾄﾞ</t>
  </si>
  <si>
    <t>ﾊﾟｯﾄﾞﾊﾟｯｸ ﾊﾟｯﾄﾞ(10個)</t>
  </si>
  <si>
    <t>ﾊﾟｯﾄﾞﾊﾟｯｸ ﾊﾟｯﾄﾞ</t>
  </si>
  <si>
    <t>ﾊﾞｯｸｽﾄﾗｯﾌﾟ ｽﾊﾟｲﾝﾎﾞｰﾄﾞ(黄)</t>
  </si>
  <si>
    <t>ﾊﾞｯｸｽﾄﾗｯﾌﾟ ｽﾊﾟｲﾝﾎﾞｰﾄﾞ(ｵﾘｰﾌﾞｸﾞﾘｰﾝ)</t>
  </si>
  <si>
    <t>ST00494B</t>
  </si>
  <si>
    <t>ﾒﾀﾙｽﾄﾗｯﾌﾟSTX494-2</t>
  </si>
  <si>
    <t>ST00598A</t>
  </si>
  <si>
    <t>ｽﾄﾗｯﾌﾟMod598</t>
  </si>
  <si>
    <t>ST02035A</t>
  </si>
  <si>
    <t>ﾛｯｸｽﾄﾗｯﾌﾟ成人</t>
  </si>
  <si>
    <t>SimStart</t>
  </si>
  <si>
    <t>285-00001</t>
  </si>
  <si>
    <t>SimStartｺﾝﾌﾟﾘｰﾄ ｾｯﾄ</t>
  </si>
  <si>
    <t>400-09750</t>
  </si>
  <si>
    <t>SimStart用ﾊﾞｯｸ</t>
  </si>
  <si>
    <t>Global Health</t>
  </si>
  <si>
    <t>340-00333</t>
  </si>
  <si>
    <t>ﾏﾏﾅﾀﾘｰ</t>
  </si>
  <si>
    <t>340-11133</t>
  </si>
  <si>
    <t>ﾈｵﾅﾀﾘｰ(light skin)交換用ﾏﾈｷﾝ一式</t>
  </si>
  <si>
    <t>ﾏﾏﾅﾀﾘｰ他</t>
  </si>
  <si>
    <t>340-12133</t>
  </si>
  <si>
    <t>ﾈｵﾅﾀﾘｰﾎﾞﾃﾞｨのみ(2個入,Light Skin)</t>
  </si>
  <si>
    <t>340-13133</t>
  </si>
  <si>
    <t>ﾈｵﾅﾀﾘｰ 頭蓋一式(Light Skin)</t>
  </si>
  <si>
    <t>340-14033</t>
  </si>
  <si>
    <t>ﾏﾏﾅﾀﾘｰ 子宮ﾊﾞｯｸﾞ(2個入)</t>
  </si>
  <si>
    <t>340-15033</t>
  </si>
  <si>
    <t>ﾏﾏﾅﾀﾘｰ 骨格一式</t>
  </si>
  <si>
    <t>340-16033</t>
  </si>
  <si>
    <t>ﾏﾏﾅﾀﾘｰ ｽｷﾝ一式</t>
  </si>
  <si>
    <t>340-17033</t>
  </si>
  <si>
    <t>ﾏﾏﾅﾀﾘｰ 胎盤一式</t>
  </si>
  <si>
    <t>370-00133</t>
  </si>
  <si>
    <t>ﾏﾏﾊﾞｰｼｰ CS (ﾗｲﾄ)</t>
  </si>
  <si>
    <t>ﾏﾏﾊﾞｰｼｰ</t>
  </si>
  <si>
    <t>960-00033</t>
  </si>
  <si>
    <t>ﾆﾌﾃｨ授乳ｶｯﾌﾟ3個入</t>
  </si>
  <si>
    <t>ﾆﾌﾃｨ授乳ｶｯﾌﾟ</t>
  </si>
  <si>
    <t>960-00133</t>
  </si>
  <si>
    <t>ﾆﾌﾃｨ授乳ｶｯﾌﾟ50個入</t>
  </si>
  <si>
    <t>PROST</t>
  </si>
  <si>
    <t>ﾌﾟﾛｽﾄ(PROST)ﾄﾚｰﾆﾝｸﾞ教材 (ｼﾅﾘｵUSB+ｲﾝｽﾄﾗｸﾀｰﾏﾆｭｱﾙ)</t>
  </si>
  <si>
    <t>要確認</t>
    <rPh sb="0" eb="1">
      <t>ヨウ</t>
    </rPh>
    <rPh sb="1" eb="3">
      <t>カクニン</t>
    </rPh>
    <phoneticPr fontId="2"/>
  </si>
  <si>
    <t>106-10850</t>
    <phoneticPr fontId="2"/>
  </si>
  <si>
    <t>ﾐﾆｱﾝPlusﾁｪｽﾄﾌﾟﾚｰﾄ</t>
  </si>
  <si>
    <t>N/A</t>
    <phoneticPr fontId="2"/>
  </si>
  <si>
    <t>ZZHI-2</t>
    <phoneticPr fontId="2"/>
  </si>
  <si>
    <t>130-50450</t>
    <phoneticPr fontId="2"/>
  </si>
  <si>
    <t>ﾍﾞﾋﾞｰｱﾝ ｿﾌﾄｹｰｽ1体用</t>
  </si>
  <si>
    <t>131-50450</t>
  </si>
  <si>
    <t>ﾍﾞﾋﾞｰｱﾝ ｿﾌﾄｹｰｽ4体用</t>
  </si>
  <si>
    <t>135-20050</t>
    <phoneticPr fontId="2"/>
  </si>
  <si>
    <t>ﾘﾄﾙｱﾝ2.0ﾄﾙｿ</t>
  </si>
  <si>
    <t>205-01250</t>
  </si>
  <si>
    <t>ﾌｪｲｽｽｷﾝ留め具</t>
  </si>
  <si>
    <t>150-13750</t>
  </si>
  <si>
    <t>USB/電源ｹｰﾌﾞﾙｱｯｾﾝﾌﾞﾘｰ</t>
  </si>
  <si>
    <t>205-01150</t>
  </si>
  <si>
    <t>ｽﾋﾟｰｶｰ(頭内)</t>
  </si>
  <si>
    <t>212-21050</t>
  </si>
  <si>
    <t>SimMan3G頸部ｽｷﾝ(6枚)</t>
  </si>
  <si>
    <t>245-11250</t>
  </si>
  <si>
    <t>SimBaby SpO2ﾌﾟﾛｰﾌﾞ</t>
  </si>
  <si>
    <t>SpO2ﾌﾟﾛｰﾌﾞ</t>
  </si>
  <si>
    <t>Miaさんチェック11.28</t>
    <phoneticPr fontId="2"/>
  </si>
  <si>
    <t>AEDT3ﾘﾓｺﾝ(CR2025 3Vﾊﾞｯﾃﾘ付)</t>
    <phoneticPr fontId="2"/>
  </si>
  <si>
    <t>AEDﾚｻｼｱﾝQCPR全身充電式</t>
    <phoneticPr fontId="2"/>
  </si>
  <si>
    <t>172-00160</t>
  </si>
  <si>
    <t>172-01260</t>
  </si>
  <si>
    <t>174-00160</t>
  </si>
  <si>
    <t>174-01260</t>
  </si>
  <si>
    <t>ｻｰﾋﾞｽ</t>
  </si>
  <si>
    <t>JMK012</t>
  </si>
  <si>
    <t>IV Pad Pro</t>
  </si>
  <si>
    <t>ﾚｻｼｱﾝQCPR半身AW充電式</t>
    <phoneticPr fontId="2"/>
  </si>
  <si>
    <t>ﾚｻｼｱﾝQCPR全身AW充電式</t>
    <phoneticPr fontId="2"/>
  </si>
  <si>
    <t>AEDﾚｻｼｱﾝQCPR半身AW充電式</t>
    <phoneticPr fontId="2"/>
  </si>
  <si>
    <t>AEDﾚｻｼｱﾝQCPR全身AW充電式</t>
    <phoneticPr fontId="2"/>
  </si>
  <si>
    <t>152250</t>
  </si>
  <si>
    <t>201500</t>
  </si>
  <si>
    <t>203101</t>
  </si>
  <si>
    <t>300502</t>
  </si>
  <si>
    <t>312000</t>
  </si>
  <si>
    <t>945026</t>
  </si>
  <si>
    <t>15120103</t>
  </si>
  <si>
    <t>142200</t>
  </si>
  <si>
    <t>142400</t>
  </si>
  <si>
    <t>142500</t>
  </si>
  <si>
    <t>143400</t>
  </si>
  <si>
    <t>143600</t>
  </si>
  <si>
    <t>143612</t>
  </si>
  <si>
    <t>143800</t>
  </si>
  <si>
    <t>143803</t>
  </si>
  <si>
    <t>143804</t>
  </si>
  <si>
    <t>144010</t>
  </si>
  <si>
    <t>152002</t>
  </si>
  <si>
    <t>152003</t>
  </si>
  <si>
    <t>152016</t>
  </si>
  <si>
    <t>152102</t>
  </si>
  <si>
    <t>152103</t>
  </si>
  <si>
    <t>152400</t>
  </si>
  <si>
    <t>152401</t>
  </si>
  <si>
    <t>143700</t>
  </si>
  <si>
    <t>181400</t>
  </si>
  <si>
    <t>182900</t>
  </si>
  <si>
    <t>183010</t>
  </si>
  <si>
    <t>183021</t>
  </si>
  <si>
    <t>183022</t>
  </si>
  <si>
    <t>183210</t>
  </si>
  <si>
    <t>183211</t>
  </si>
  <si>
    <t>183601</t>
  </si>
  <si>
    <t>184330</t>
  </si>
  <si>
    <t>184340</t>
  </si>
  <si>
    <t>184510</t>
  </si>
  <si>
    <t>184511</t>
  </si>
  <si>
    <t>185035</t>
  </si>
  <si>
    <t>300601</t>
  </si>
  <si>
    <t>310200</t>
  </si>
  <si>
    <t>310201</t>
  </si>
  <si>
    <t>310210</t>
  </si>
  <si>
    <t>310220</t>
  </si>
  <si>
    <t>310300</t>
  </si>
  <si>
    <t>310320</t>
  </si>
  <si>
    <t>310321</t>
  </si>
  <si>
    <t>310330</t>
  </si>
  <si>
    <t>310340</t>
  </si>
  <si>
    <t>310341</t>
  </si>
  <si>
    <t>310345</t>
  </si>
  <si>
    <t>312050</t>
  </si>
  <si>
    <t>316000</t>
  </si>
  <si>
    <t>945020</t>
  </si>
  <si>
    <t>945021</t>
  </si>
  <si>
    <t>945030</t>
  </si>
  <si>
    <t>945051</t>
  </si>
  <si>
    <t>250900</t>
  </si>
  <si>
    <t>25000026</t>
  </si>
  <si>
    <t>141606</t>
  </si>
  <si>
    <t>141706</t>
  </si>
  <si>
    <t>200303</t>
  </si>
  <si>
    <t>250200</t>
  </si>
  <si>
    <t>250300</t>
  </si>
  <si>
    <t>250400</t>
  </si>
  <si>
    <t>250500</t>
  </si>
  <si>
    <t>250600</t>
  </si>
  <si>
    <t>250700</t>
  </si>
  <si>
    <t>251000</t>
  </si>
  <si>
    <t>251100</t>
  </si>
  <si>
    <t>251200</t>
  </si>
  <si>
    <t>251300</t>
  </si>
  <si>
    <t>251400</t>
  </si>
  <si>
    <t>251500</t>
  </si>
  <si>
    <t>251600</t>
  </si>
  <si>
    <t>251900</t>
  </si>
  <si>
    <t>252000</t>
  </si>
  <si>
    <t>252010</t>
  </si>
  <si>
    <t>252090</t>
  </si>
  <si>
    <t>252200</t>
  </si>
  <si>
    <t>252300</t>
  </si>
  <si>
    <t>252400</t>
  </si>
  <si>
    <t>252500</t>
  </si>
  <si>
    <t>252600</t>
  </si>
  <si>
    <t>252800</t>
  </si>
  <si>
    <t>312029</t>
  </si>
  <si>
    <t>380200</t>
  </si>
  <si>
    <t>380401</t>
  </si>
  <si>
    <t>380402</t>
  </si>
  <si>
    <t>380412</t>
  </si>
  <si>
    <t>380445</t>
  </si>
  <si>
    <t>380470</t>
  </si>
  <si>
    <t>380471</t>
  </si>
  <si>
    <t>380475</t>
  </si>
  <si>
    <t>380600</t>
  </si>
  <si>
    <t>380650</t>
  </si>
  <si>
    <t>380700</t>
  </si>
  <si>
    <t>381500</t>
  </si>
  <si>
    <t>381550</t>
  </si>
  <si>
    <t>381655</t>
  </si>
  <si>
    <t>820410</t>
  </si>
  <si>
    <t>260305</t>
  </si>
  <si>
    <t>282100</t>
  </si>
  <si>
    <t>380405</t>
  </si>
  <si>
    <t>380410</t>
  </si>
  <si>
    <t>380460</t>
  </si>
  <si>
    <t>380484</t>
  </si>
  <si>
    <t>381010</t>
  </si>
  <si>
    <t>381102</t>
  </si>
  <si>
    <t>381105</t>
  </si>
  <si>
    <t>381107</t>
  </si>
  <si>
    <t>381402</t>
  </si>
  <si>
    <t>383110</t>
  </si>
  <si>
    <t>57151</t>
  </si>
  <si>
    <t>57300</t>
  </si>
  <si>
    <t>460008</t>
  </si>
  <si>
    <t>460009</t>
  </si>
  <si>
    <t>460016</t>
  </si>
  <si>
    <t>460017</t>
  </si>
  <si>
    <t>511700</t>
  </si>
  <si>
    <t>572000</t>
  </si>
  <si>
    <t>770410</t>
  </si>
  <si>
    <t>780210</t>
  </si>
  <si>
    <t>780430</t>
  </si>
  <si>
    <t>780432</t>
  </si>
  <si>
    <t>780433</t>
  </si>
  <si>
    <t>780435</t>
  </si>
  <si>
    <t>780451</t>
  </si>
  <si>
    <t>780800</t>
  </si>
  <si>
    <t>781002</t>
  </si>
  <si>
    <t>781004</t>
  </si>
  <si>
    <t>781005</t>
  </si>
  <si>
    <t>781006</t>
  </si>
  <si>
    <t>781007</t>
  </si>
  <si>
    <t>781206</t>
  </si>
  <si>
    <t>782000</t>
  </si>
  <si>
    <t>782300</t>
  </si>
  <si>
    <t>782610</t>
  </si>
  <si>
    <t>78400005</t>
  </si>
  <si>
    <t>784007</t>
  </si>
  <si>
    <t>784008</t>
  </si>
  <si>
    <t>784009</t>
  </si>
  <si>
    <t>791900</t>
  </si>
  <si>
    <t>793500</t>
  </si>
  <si>
    <t>820051</t>
  </si>
  <si>
    <t>820610</t>
  </si>
  <si>
    <t>830110</t>
  </si>
  <si>
    <t>980700</t>
  </si>
  <si>
    <t>46000005</t>
  </si>
  <si>
    <t>51010305</t>
  </si>
  <si>
    <t>51040405</t>
  </si>
  <si>
    <t>53190105</t>
  </si>
  <si>
    <t>53190605</t>
  </si>
  <si>
    <t>54010305</t>
  </si>
  <si>
    <t>54010505</t>
  </si>
  <si>
    <t>55190105</t>
  </si>
  <si>
    <t>55190605</t>
  </si>
  <si>
    <t>56020005</t>
  </si>
  <si>
    <t>78000005</t>
  </si>
  <si>
    <t>78003005</t>
  </si>
  <si>
    <t>78041205</t>
  </si>
  <si>
    <t>78043105</t>
  </si>
  <si>
    <t>78120005</t>
  </si>
  <si>
    <t>78120505</t>
  </si>
  <si>
    <t>78240040</t>
  </si>
  <si>
    <t>82000605</t>
  </si>
  <si>
    <t>82000733</t>
  </si>
  <si>
    <t>82001105</t>
  </si>
  <si>
    <t>82004005</t>
  </si>
  <si>
    <t>82004105</t>
  </si>
  <si>
    <t>82004205</t>
  </si>
  <si>
    <t>82005205</t>
  </si>
  <si>
    <t>83001105</t>
  </si>
  <si>
    <t>83001605</t>
  </si>
  <si>
    <t>83004005</t>
  </si>
  <si>
    <t>83004105</t>
  </si>
  <si>
    <t>84511105</t>
  </si>
  <si>
    <t>84512105</t>
  </si>
  <si>
    <t>84512305</t>
  </si>
  <si>
    <t>84513105</t>
  </si>
  <si>
    <t>84514005</t>
  </si>
  <si>
    <t>84514105</t>
  </si>
  <si>
    <t>84515005</t>
  </si>
  <si>
    <t>84515505</t>
  </si>
  <si>
    <t>84515605</t>
  </si>
  <si>
    <t>84516005</t>
  </si>
  <si>
    <t>84517005</t>
  </si>
  <si>
    <t>85005005</t>
  </si>
  <si>
    <t>85005105</t>
  </si>
  <si>
    <t>85005305</t>
  </si>
  <si>
    <t>85005505</t>
  </si>
  <si>
    <t>85015005</t>
  </si>
  <si>
    <t>85050005</t>
  </si>
  <si>
    <t>85110305</t>
  </si>
  <si>
    <t>85125005</t>
  </si>
  <si>
    <t>85125205</t>
  </si>
  <si>
    <t>85150005</t>
  </si>
  <si>
    <t>85160005</t>
  </si>
  <si>
    <t>85170005</t>
  </si>
  <si>
    <t>860300</t>
  </si>
  <si>
    <t>86005005</t>
  </si>
  <si>
    <t>86005105</t>
  </si>
  <si>
    <t>86005205</t>
  </si>
  <si>
    <t>86005305</t>
  </si>
  <si>
    <t>86005505</t>
  </si>
  <si>
    <t>86005605</t>
  </si>
  <si>
    <t>86015005</t>
  </si>
  <si>
    <t>86022005</t>
  </si>
  <si>
    <t>86520005</t>
  </si>
  <si>
    <t>870120</t>
  </si>
  <si>
    <t>870400</t>
  </si>
  <si>
    <t>87005005</t>
  </si>
  <si>
    <t>87005105</t>
  </si>
  <si>
    <t>87005205</t>
  </si>
  <si>
    <t>87005305</t>
  </si>
  <si>
    <t>87005505</t>
  </si>
  <si>
    <t>87015005</t>
  </si>
  <si>
    <t>87022005</t>
  </si>
  <si>
    <t>87060005</t>
  </si>
  <si>
    <t>87100005</t>
  </si>
  <si>
    <t>87195005</t>
  </si>
  <si>
    <t>87520005</t>
  </si>
  <si>
    <t>87540005</t>
  </si>
  <si>
    <t>98001005</t>
  </si>
  <si>
    <t>98001205</t>
  </si>
  <si>
    <t>98002005</t>
  </si>
  <si>
    <t>980800</t>
  </si>
  <si>
    <t>982100</t>
  </si>
  <si>
    <t>982500</t>
  </si>
  <si>
    <t>982600</t>
  </si>
  <si>
    <r>
      <t xml:space="preserve">JANコード
</t>
    </r>
    <r>
      <rPr>
        <b/>
        <sz val="8"/>
        <color rgb="FF000000"/>
        <rFont val="游ゴシック"/>
        <family val="3"/>
        <charset val="128"/>
      </rPr>
      <t>空欄は設定無し</t>
    </r>
    <rPh sb="7" eb="9">
      <t>クウラン</t>
    </rPh>
    <rPh sb="10" eb="12">
      <t>セッテイ</t>
    </rPh>
    <rPh sb="12" eb="13">
      <t>ナ</t>
    </rPh>
    <phoneticPr fontId="2"/>
  </si>
  <si>
    <t>020201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</si>
</sst>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13" x14ac:knownFonts="1">
    <font>
      <sz val="11"/>
      <color theme="1"/>
      <name val="Lato Light"/>
      <family val="2"/>
      <scheme val="minor"/>
    </font>
    <font>
      <b/>
      <sz val="10"/>
      <color theme="1"/>
      <name val="源ノ角ゴシック JP Normal"/>
      <family val="2"/>
      <charset val="128"/>
    </font>
    <font>
      <sz val="6"/>
      <name val="Lato Light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6"/>
      <name val="Lato Light"/>
      <family val="3"/>
      <charset val="128"/>
      <scheme val="minor"/>
    </font>
    <font>
      <sz val="10"/>
      <color rgb="FFFF0000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rgb="FF00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" fontId="6" fillId="0" borderId="3" xfId="0" applyNumberFormat="1" applyFont="1" applyBorder="1"/>
    <xf numFmtId="0" fontId="7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4" borderId="0" xfId="0" applyFont="1" applyFill="1"/>
    <xf numFmtId="0" fontId="6" fillId="5" borderId="0" xfId="0" applyFont="1" applyFill="1"/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/>
    <xf numFmtId="0" fontId="10" fillId="0" borderId="0" xfId="0" applyFont="1"/>
    <xf numFmtId="0" fontId="8" fillId="0" borderId="3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76" fontId="8" fillId="0" borderId="3" xfId="0" quotePrefix="1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0" fontId="7" fillId="7" borderId="0" xfId="0" applyFont="1" applyFill="1"/>
    <xf numFmtId="176" fontId="8" fillId="7" borderId="3" xfId="0" quotePrefix="1" applyNumberFormat="1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11" fillId="6" borderId="1" xfId="0" applyNumberFormat="1" applyFont="1" applyFill="1" applyBorder="1" applyAlignment="1">
      <alignment horizontal="center" vertical="center" wrapText="1"/>
    </xf>
    <xf numFmtId="177" fontId="11" fillId="6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Border="1"/>
    <xf numFmtId="177" fontId="6" fillId="0" borderId="0" xfId="0" applyNumberFormat="1" applyFont="1"/>
    <xf numFmtId="177" fontId="7" fillId="0" borderId="3" xfId="0" applyNumberFormat="1" applyFont="1" applyBorder="1"/>
    <xf numFmtId="177" fontId="7" fillId="7" borderId="0" xfId="0" applyNumberFormat="1" applyFont="1" applyFill="1"/>
    <xf numFmtId="177" fontId="7" fillId="0" borderId="0" xfId="0" applyNumberFormat="1" applyFont="1"/>
  </cellXfs>
  <cellStyles count="1">
    <cellStyle name="標準" xfId="0" builtinId="0"/>
  </cellStyles>
  <dxfs count="5"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erdal.sharepoint.com/sites/BusinessAnalytics/Pricelist/2026/AP-JP%20Listprice%202026.xlsx" TargetMode="External"/><Relationship Id="rId1" Type="http://schemas.openxmlformats.org/officeDocument/2006/relationships/externalLinkPath" Target="https://laerdal.sharepoint.com/sites/BusinessAnalytics/Pricelist/2026/AP-JP%20Listpric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7YoRDsnI0WkebbtX-2M6p6cxKdBhkRCuakPxc6AQaDqYDePDq3ARo8nkPsMMhJ1" itemId="01SLVB4RHFB5WJQBT2DFD3EQ527ZWRGSLO">
      <xxl21:absoluteUrl r:id="rId2"/>
    </xxl21:alternateUrls>
    <sheetNames>
      <sheetName val="Front"/>
      <sheetName val="Listprice2026"/>
      <sheetName val="Price From Mia"/>
      <sheetName val="Summary"/>
      <sheetName val="IRP"/>
      <sheetName val="PartnerProduct"/>
      <sheetName val="ToQAD"/>
      <sheetName val="ToSalesforce"/>
      <sheetName val="SF_Future"/>
      <sheetName val="Sales"/>
      <sheetName val="Product2"/>
      <sheetName val="Load"/>
      <sheetName val="Pricebooks"/>
    </sheetNames>
    <sheetDataSet>
      <sheetData sheetId="0"/>
      <sheetData sheetId="1"/>
      <sheetData sheetId="2">
        <row r="1">
          <cell r="J1">
            <v>10</v>
          </cell>
          <cell r="K1">
            <v>11</v>
          </cell>
          <cell r="L1">
            <v>12</v>
          </cell>
        </row>
        <row r="2">
          <cell r="L2" t="str">
            <v>Review 27th Nov.</v>
          </cell>
        </row>
        <row r="3">
          <cell r="J3" t="str">
            <v>Item Number</v>
          </cell>
          <cell r="K3" t="str">
            <v>Description</v>
          </cell>
          <cell r="L3" t="str">
            <v>2026 List Price</v>
          </cell>
        </row>
        <row r="4">
          <cell r="J4" t="str">
            <v>377-63350</v>
          </cell>
          <cell r="K4" t="str">
            <v>Cable, ctrl panel SMM,</v>
          </cell>
          <cell r="L4">
            <v>6500</v>
          </cell>
        </row>
        <row r="5">
          <cell r="J5" t="str">
            <v>220-90250</v>
          </cell>
          <cell r="K5" t="str">
            <v>SNB Mandible</v>
          </cell>
          <cell r="L5">
            <v>9200</v>
          </cell>
        </row>
        <row r="6">
          <cell r="J6" t="str">
            <v>212-63050</v>
          </cell>
          <cell r="K6" t="str">
            <v>Arm left top/bot. mated</v>
          </cell>
          <cell r="L6">
            <v>17800</v>
          </cell>
        </row>
        <row r="7">
          <cell r="J7" t="str">
            <v>204-35250</v>
          </cell>
          <cell r="K7" t="str">
            <v>Replacement Linkbox PLUS</v>
          </cell>
          <cell r="L7">
            <v>172400</v>
          </cell>
        </row>
        <row r="8">
          <cell r="J8" t="str">
            <v>161-15000</v>
          </cell>
          <cell r="K8" t="str">
            <v>RB QCPR Electr. Upgrade</v>
          </cell>
          <cell r="L8">
            <v>170000</v>
          </cell>
        </row>
        <row r="9">
          <cell r="J9" t="str">
            <v>295-60150</v>
          </cell>
          <cell r="K9" t="str">
            <v>Internal Battery</v>
          </cell>
          <cell r="L9">
            <v>16300</v>
          </cell>
        </row>
        <row r="10">
          <cell r="J10" t="str">
            <v>213-79550-L</v>
          </cell>
          <cell r="K10" t="str">
            <v>SM Ess Reactive Eyes,</v>
          </cell>
          <cell r="L10">
            <v>319500</v>
          </cell>
        </row>
        <row r="11">
          <cell r="J11" t="str">
            <v>204-36050</v>
          </cell>
          <cell r="K11" t="str">
            <v>SimPad PLUS Battery</v>
          </cell>
          <cell r="L11">
            <v>27200</v>
          </cell>
        </row>
        <row r="12">
          <cell r="J12" t="str">
            <v>220-95050</v>
          </cell>
          <cell r="K12" t="str">
            <v>Head Support Kit</v>
          </cell>
          <cell r="L12">
            <v>18000</v>
          </cell>
        </row>
        <row r="13">
          <cell r="J13" t="str">
            <v>220-00950</v>
          </cell>
          <cell r="K13" t="str">
            <v>SKIN; TORSO SNB</v>
          </cell>
          <cell r="L13">
            <v>48000</v>
          </cell>
        </row>
        <row r="14">
          <cell r="J14" t="str">
            <v>325-02150</v>
          </cell>
          <cell r="K14" t="str">
            <v>BREAST;LFT-FOAM AF MNKN</v>
          </cell>
          <cell r="L14">
            <v>6700</v>
          </cell>
        </row>
        <row r="15">
          <cell r="J15" t="str">
            <v>150-67350</v>
          </cell>
          <cell r="K15" t="str">
            <v>RASim LinkCardPlus Cover</v>
          </cell>
          <cell r="L15">
            <v>10900</v>
          </cell>
        </row>
        <row r="16">
          <cell r="J16" t="str">
            <v>204-35150</v>
          </cell>
          <cell r="K16" t="str">
            <v>Replacement SimPad PLUS</v>
          </cell>
          <cell r="L16">
            <v>160000</v>
          </cell>
        </row>
        <row r="17">
          <cell r="J17" t="str">
            <v>212-73050</v>
          </cell>
          <cell r="K17" t="str">
            <v>Foam, Chest top left</v>
          </cell>
          <cell r="L17">
            <v>7000</v>
          </cell>
        </row>
        <row r="18">
          <cell r="J18" t="str">
            <v>220-01350</v>
          </cell>
          <cell r="K18" t="str">
            <v>SNB RIGHT LUNG BLADDER</v>
          </cell>
          <cell r="L18">
            <v>6700</v>
          </cell>
        </row>
        <row r="19">
          <cell r="J19" t="str">
            <v>220-01650</v>
          </cell>
          <cell r="K19" t="str">
            <v>SNB LEFT LUNG BLADDER</v>
          </cell>
          <cell r="L19">
            <v>6700</v>
          </cell>
        </row>
        <row r="20">
          <cell r="J20" t="str">
            <v>246-63550</v>
          </cell>
          <cell r="K20" t="str">
            <v>Upper legs w batteries</v>
          </cell>
          <cell r="L20">
            <v>64400</v>
          </cell>
        </row>
        <row r="21">
          <cell r="J21" t="str">
            <v>213-67655-L</v>
          </cell>
          <cell r="K21" t="str">
            <v>Ess Lower RLeg Assy+Foot</v>
          </cell>
          <cell r="L21">
            <v>484300</v>
          </cell>
        </row>
        <row r="22">
          <cell r="J22" t="str">
            <v>325-00950</v>
          </cell>
          <cell r="K22" t="str">
            <v>ASSY; LUNG-SMALL-ADULT</v>
          </cell>
          <cell r="L22">
            <v>5900</v>
          </cell>
        </row>
        <row r="23">
          <cell r="J23" t="str">
            <v>150-67050</v>
          </cell>
          <cell r="K23" t="str">
            <v>RASim Link Card Plus</v>
          </cell>
          <cell r="L23">
            <v>22800</v>
          </cell>
        </row>
        <row r="24">
          <cell r="J24" t="str">
            <v>151-50016</v>
          </cell>
          <cell r="K24" t="str">
            <v>RA AST Chestskin Paddle</v>
          </cell>
          <cell r="L24">
            <v>93900</v>
          </cell>
        </row>
        <row r="25">
          <cell r="J25" t="str">
            <v>212-68250</v>
          </cell>
          <cell r="K25" t="str">
            <v>Stomach valve</v>
          </cell>
          <cell r="L25">
            <v>27400</v>
          </cell>
        </row>
        <row r="26">
          <cell r="J26" t="str">
            <v>616</v>
          </cell>
          <cell r="K26" t="str">
            <v>NEDRE HALSFESTE</v>
          </cell>
          <cell r="L26">
            <v>1500</v>
          </cell>
        </row>
        <row r="27">
          <cell r="J27" t="str">
            <v>82000105</v>
          </cell>
          <cell r="K27" t="str">
            <v>Pocket Mask Polybag</v>
          </cell>
          <cell r="L27">
            <v>2800</v>
          </cell>
        </row>
        <row r="28">
          <cell r="J28" t="str">
            <v>550-21050</v>
          </cell>
          <cell r="K28" t="str">
            <v>Pouch, Left</v>
          </cell>
          <cell r="L28">
            <v>21000</v>
          </cell>
        </row>
        <row r="29">
          <cell r="J29" t="str">
            <v>82002105</v>
          </cell>
          <cell r="K29" t="str">
            <v>Pocket Mask SP Blue</v>
          </cell>
          <cell r="L29">
            <v>3000</v>
          </cell>
        </row>
        <row r="30">
          <cell r="J30" t="str">
            <v>801-10150</v>
          </cell>
          <cell r="K30" t="str">
            <v>Red Sleeve for CPRmeter</v>
          </cell>
          <cell r="L30">
            <v>5200</v>
          </cell>
        </row>
        <row r="31">
          <cell r="J31" t="str">
            <v>7575</v>
          </cell>
          <cell r="K31" t="str">
            <v>4mm plastic tubing</v>
          </cell>
          <cell r="L31">
            <v>1600</v>
          </cell>
        </row>
        <row r="32">
          <cell r="J32" t="str">
            <v>83002105</v>
          </cell>
          <cell r="K32" t="str">
            <v>Pocket Mask O2 SP Blue</v>
          </cell>
          <cell r="L32">
            <v>5800</v>
          </cell>
        </row>
        <row r="33">
          <cell r="J33" t="str">
            <v>50-00387</v>
          </cell>
          <cell r="K33" t="str">
            <v>TUBE; ADPTR MNKN/LINKBOX</v>
          </cell>
          <cell r="L33">
            <v>2900</v>
          </cell>
        </row>
        <row r="34">
          <cell r="J34" t="str">
            <v>212-28000-L</v>
          </cell>
          <cell r="K34" t="str">
            <v>NIBP arm set SM3G PLUS</v>
          </cell>
          <cell r="L34">
            <v>1873600</v>
          </cell>
        </row>
        <row r="35">
          <cell r="J35" t="str">
            <v>232-67050</v>
          </cell>
          <cell r="K35" t="str">
            <v>Neck Coupling SJ</v>
          </cell>
          <cell r="L35">
            <v>46400</v>
          </cell>
        </row>
        <row r="36">
          <cell r="J36" t="str">
            <v>390-10650</v>
          </cell>
          <cell r="K36" t="str">
            <v>LSUS SMM Gr Skin wtags</v>
          </cell>
          <cell r="L36">
            <v>241300</v>
          </cell>
        </row>
        <row r="37">
          <cell r="J37" t="str">
            <v>200-03550</v>
          </cell>
          <cell r="K37" t="str">
            <v>UPGRADE; HEAD BSC/ADV MC</v>
          </cell>
          <cell r="L37">
            <v>514600</v>
          </cell>
        </row>
        <row r="38">
          <cell r="J38" t="str">
            <v>250400</v>
          </cell>
          <cell r="K38" t="str">
            <v>AMT Left lung</v>
          </cell>
          <cell r="L38">
            <v>29900</v>
          </cell>
        </row>
        <row r="39">
          <cell r="J39" t="str">
            <v>8201003105</v>
          </cell>
          <cell r="K39" t="str">
            <v>Pocket Mask HC Yellow</v>
          </cell>
          <cell r="L39">
            <v>27600</v>
          </cell>
        </row>
        <row r="40">
          <cell r="J40" t="str">
            <v>102-00150</v>
          </cell>
          <cell r="K40" t="str">
            <v>BOLUSES; CHOKING CHARLIE</v>
          </cell>
          <cell r="L40">
            <v>5200</v>
          </cell>
        </row>
        <row r="41">
          <cell r="J41" t="str">
            <v>8201000105</v>
          </cell>
          <cell r="K41" t="str">
            <v>Pocket Mask Polybag</v>
          </cell>
          <cell r="L41">
            <v>25700</v>
          </cell>
        </row>
        <row r="42">
          <cell r="J42" t="str">
            <v>150-27500</v>
          </cell>
          <cell r="K42" t="str">
            <v>Defib Connector plates,</v>
          </cell>
          <cell r="L42">
            <v>41500</v>
          </cell>
        </row>
        <row r="43">
          <cell r="J43" t="str">
            <v>032-00201</v>
          </cell>
          <cell r="K43" t="str">
            <v>RQI Laptop</v>
          </cell>
          <cell r="L43">
            <v>369900</v>
          </cell>
        </row>
        <row r="44">
          <cell r="J44" t="str">
            <v>5501</v>
          </cell>
          <cell r="K44" t="str">
            <v>Barbed tee 1/8"x1/8"x1/8</v>
          </cell>
          <cell r="L44">
            <v>800</v>
          </cell>
        </row>
        <row r="45">
          <cell r="J45" t="str">
            <v>8201002105</v>
          </cell>
          <cell r="K45" t="str">
            <v>Pocket Mask SP Blue</v>
          </cell>
          <cell r="L45">
            <v>27600</v>
          </cell>
        </row>
        <row r="46">
          <cell r="J46" t="str">
            <v>550-19050</v>
          </cell>
          <cell r="K46" t="str">
            <v>Ext. cable Training pads</v>
          </cell>
          <cell r="L46">
            <v>3700</v>
          </cell>
        </row>
        <row r="47">
          <cell r="J47" t="str">
            <v>270-00250</v>
          </cell>
          <cell r="K47" t="str">
            <v>IV BAG TRANSFER SET W/</v>
          </cell>
          <cell r="L47">
            <v>14900</v>
          </cell>
        </row>
        <row r="48">
          <cell r="J48" t="str">
            <v>320-05050V</v>
          </cell>
          <cell r="K48" t="str">
            <v>Nursing Anne Simulator</v>
          </cell>
          <cell r="L48">
            <v>2478000</v>
          </cell>
        </row>
        <row r="49">
          <cell r="J49" t="str">
            <v>032-10850</v>
          </cell>
          <cell r="K49" t="str">
            <v>RQI CART SPEAKERS</v>
          </cell>
          <cell r="L49">
            <v>9900</v>
          </cell>
        </row>
        <row r="50">
          <cell r="J50" t="str">
            <v>227-40850</v>
          </cell>
          <cell r="K50" t="str">
            <v>HDMI to IP Encoder Pkg</v>
          </cell>
          <cell r="L50">
            <v>56600</v>
          </cell>
        </row>
        <row r="51">
          <cell r="J51" t="str">
            <v>801-10550</v>
          </cell>
          <cell r="K51" t="str">
            <v>CPRmeter Hard Case</v>
          </cell>
          <cell r="L51">
            <v>14900</v>
          </cell>
        </row>
        <row r="52">
          <cell r="J52" t="str">
            <v>227-40450</v>
          </cell>
          <cell r="K52" t="str">
            <v>Audio Kit</v>
          </cell>
          <cell r="L52">
            <v>106100</v>
          </cell>
        </row>
        <row r="53">
          <cell r="J53" t="str">
            <v>150-28000R</v>
          </cell>
          <cell r="K53" t="str">
            <v>Resusci Anne Simulator</v>
          </cell>
          <cell r="L53">
            <v>1403100</v>
          </cell>
        </row>
        <row r="54">
          <cell r="J54" t="str">
            <v>227-40350</v>
          </cell>
          <cell r="K54" t="str">
            <v>Video Capture Device Pkg</v>
          </cell>
          <cell r="L54">
            <v>106100</v>
          </cell>
        </row>
        <row r="55">
          <cell r="J55" t="str">
            <v>20-2860</v>
          </cell>
          <cell r="K55" t="str">
            <v>BLS Provider Ecard</v>
          </cell>
          <cell r="L55">
            <v>600</v>
          </cell>
        </row>
        <row r="56">
          <cell r="J56" t="str">
            <v>8201992305</v>
          </cell>
          <cell r="K56" t="str">
            <v>Pocket Mask SP Camo</v>
          </cell>
          <cell r="L56">
            <v>32000</v>
          </cell>
        </row>
        <row r="57">
          <cell r="J57" t="str">
            <v>20-03368</v>
          </cell>
          <cell r="K57" t="str">
            <v>Serrated lock washer</v>
          </cell>
          <cell r="L57">
            <v>700</v>
          </cell>
        </row>
        <row r="58">
          <cell r="J58" t="str">
            <v>15-PJ</v>
          </cell>
          <cell r="K58" t="str">
            <v>Pinbadge of HeartCode</v>
          </cell>
          <cell r="L58">
            <v>700</v>
          </cell>
        </row>
        <row r="59">
          <cell r="J59" t="str">
            <v>150-28000</v>
          </cell>
          <cell r="K59" t="str">
            <v>RA Simulator Paddle</v>
          </cell>
          <cell r="L59">
            <v>1559000</v>
          </cell>
        </row>
        <row r="60">
          <cell r="J60" t="str">
            <v>1008059</v>
          </cell>
          <cell r="K60" t="str">
            <v>BIFUR; R-EXTN ALS SIM</v>
          </cell>
          <cell r="L60">
            <v>1200</v>
          </cell>
        </row>
        <row r="61">
          <cell r="J61" t="str">
            <v>1008060</v>
          </cell>
          <cell r="K61" t="str">
            <v>BIFUR; L-EXTN ALS SIM</v>
          </cell>
          <cell r="L61">
            <v>1200</v>
          </cell>
        </row>
        <row r="62">
          <cell r="J62" t="str">
            <v>1008357</v>
          </cell>
          <cell r="K62" t="str">
            <v>TUBING</v>
          </cell>
          <cell r="L62">
            <v>1200</v>
          </cell>
        </row>
        <row r="63">
          <cell r="J63" t="str">
            <v>128-50250</v>
          </cell>
          <cell r="K63" t="str">
            <v>LJ/LA QCPR vent. Sticker</v>
          </cell>
          <cell r="L63">
            <v>1300</v>
          </cell>
        </row>
        <row r="64">
          <cell r="J64" t="str">
            <v>181-80020</v>
          </cell>
          <cell r="K64" t="str">
            <v>USB-A /USB-C Cable</v>
          </cell>
          <cell r="L64">
            <v>1300</v>
          </cell>
        </row>
        <row r="65">
          <cell r="J65" t="str">
            <v>550-18050</v>
          </cell>
          <cell r="K65" t="str">
            <v>NIBP training cuff</v>
          </cell>
          <cell r="L65">
            <v>8400</v>
          </cell>
        </row>
        <row r="66">
          <cell r="J66" t="str">
            <v>1005175</v>
          </cell>
          <cell r="K66" t="str">
            <v>ECG Nylon Washer</v>
          </cell>
          <cell r="L66">
            <v>800</v>
          </cell>
        </row>
        <row r="67">
          <cell r="J67" t="str">
            <v>1005176</v>
          </cell>
          <cell r="K67" t="str">
            <v>Defib Nylon Washer</v>
          </cell>
          <cell r="L67">
            <v>800</v>
          </cell>
        </row>
        <row r="68">
          <cell r="J68" t="str">
            <v>1008671</v>
          </cell>
          <cell r="K68" t="str">
            <v>WASHER; FORMEX</v>
          </cell>
          <cell r="L68">
            <v>800</v>
          </cell>
        </row>
        <row r="69">
          <cell r="J69" t="str">
            <v>1205-02-0008</v>
          </cell>
          <cell r="K69" t="str">
            <v>CONN, FITTING 3/32 TUBE</v>
          </cell>
          <cell r="L69">
            <v>800</v>
          </cell>
        </row>
        <row r="70">
          <cell r="J70" t="str">
            <v>1001329</v>
          </cell>
          <cell r="K70" t="str">
            <v>SET; HDWR-ADLT HIP</v>
          </cell>
          <cell r="L70">
            <v>1400</v>
          </cell>
        </row>
        <row r="71">
          <cell r="J71" t="str">
            <v>2234</v>
          </cell>
          <cell r="K71" t="str">
            <v>Neck Lock Lever</v>
          </cell>
          <cell r="L71">
            <v>1400</v>
          </cell>
        </row>
        <row r="72">
          <cell r="J72" t="str">
            <v>JSM38036</v>
          </cell>
          <cell r="K72" t="str">
            <v/>
          </cell>
          <cell r="L72">
            <v>1400</v>
          </cell>
        </row>
        <row r="73">
          <cell r="J73" t="str">
            <v>123-50550</v>
          </cell>
          <cell r="K73" t="str">
            <v>Ext cable SkillGuide</v>
          </cell>
          <cell r="L73">
            <v>1500</v>
          </cell>
        </row>
        <row r="74">
          <cell r="J74" t="str">
            <v>181-40023</v>
          </cell>
          <cell r="K74" t="str">
            <v>Batt.Cartr. Res.Jr QCPR</v>
          </cell>
          <cell r="L74">
            <v>1500</v>
          </cell>
        </row>
        <row r="75">
          <cell r="J75" t="str">
            <v>181-40022</v>
          </cell>
          <cell r="K75" t="str">
            <v>Spring set Res.Jr QCPR</v>
          </cell>
          <cell r="L75">
            <v>1500</v>
          </cell>
        </row>
        <row r="76">
          <cell r="J76" t="str">
            <v>123-50150</v>
          </cell>
          <cell r="K76" t="str">
            <v>Battery Strap 2-pack</v>
          </cell>
          <cell r="L76">
            <v>900</v>
          </cell>
        </row>
        <row r="77">
          <cell r="J77" t="str">
            <v>1001328</v>
          </cell>
          <cell r="K77" t="str">
            <v>SET; HDWR-ADLT SHOULDER</v>
          </cell>
          <cell r="L77">
            <v>1500</v>
          </cell>
        </row>
        <row r="78">
          <cell r="J78" t="str">
            <v>2233</v>
          </cell>
          <cell r="K78" t="str">
            <v>Neck Lever</v>
          </cell>
          <cell r="L78">
            <v>1500</v>
          </cell>
        </row>
        <row r="79">
          <cell r="J79" t="str">
            <v>1008631</v>
          </cell>
          <cell r="K79" t="str">
            <v>SPCR; POST SHORT ECG LGT</v>
          </cell>
          <cell r="L79">
            <v>1500</v>
          </cell>
        </row>
        <row r="80">
          <cell r="J80" t="str">
            <v>1008603</v>
          </cell>
          <cell r="K80" t="str">
            <v>SPCR; POST LONG ECG LGT</v>
          </cell>
          <cell r="L80">
            <v>1500</v>
          </cell>
        </row>
        <row r="81">
          <cell r="J81" t="str">
            <v>JMK-MFC-008</v>
          </cell>
          <cell r="K81" t="str">
            <v>JMK-MFC-0008</v>
          </cell>
          <cell r="L81">
            <v>900</v>
          </cell>
        </row>
        <row r="82">
          <cell r="J82" t="str">
            <v>JMK-MFC-009</v>
          </cell>
          <cell r="K82" t="str">
            <v>JMK-MFC-0009</v>
          </cell>
          <cell r="L82">
            <v>900</v>
          </cell>
        </row>
        <row r="83">
          <cell r="J83" t="str">
            <v>181-80025</v>
          </cell>
          <cell r="K83" t="str">
            <v>Cable,USB micro AM to CM</v>
          </cell>
          <cell r="L83">
            <v>1600</v>
          </cell>
        </row>
        <row r="84">
          <cell r="J84" t="str">
            <v>945022</v>
          </cell>
          <cell r="K84" t="str">
            <v>Battery springs</v>
          </cell>
          <cell r="L84">
            <v>1600</v>
          </cell>
        </row>
        <row r="85">
          <cell r="J85" t="str">
            <v>133-10350</v>
          </cell>
          <cell r="K85" t="str">
            <v>LB QCPR Limb connectors</v>
          </cell>
          <cell r="L85">
            <v>1600</v>
          </cell>
        </row>
        <row r="86">
          <cell r="J86" t="str">
            <v>181-50030</v>
          </cell>
          <cell r="K86" t="str">
            <v>Arm Bolt Res.Jr QCPR x2</v>
          </cell>
          <cell r="L86">
            <v>1600</v>
          </cell>
        </row>
        <row r="87">
          <cell r="J87" t="str">
            <v>130-10250</v>
          </cell>
          <cell r="K87" t="str">
            <v>Baby Anne Jaw</v>
          </cell>
          <cell r="L87">
            <v>1600</v>
          </cell>
        </row>
        <row r="88">
          <cell r="J88" t="str">
            <v>2436</v>
          </cell>
          <cell r="K88" t="str">
            <v>Steel Bar</v>
          </cell>
          <cell r="L88">
            <v>1600</v>
          </cell>
        </row>
        <row r="89">
          <cell r="J89" t="str">
            <v>183601</v>
          </cell>
          <cell r="K89" t="str">
            <v>RJ Fastening bolt</v>
          </cell>
          <cell r="L89">
            <v>1700</v>
          </cell>
        </row>
        <row r="90">
          <cell r="J90" t="str">
            <v>133-10250</v>
          </cell>
          <cell r="K90" t="str">
            <v>Little Baby QCPR Jaw</v>
          </cell>
          <cell r="L90">
            <v>1700</v>
          </cell>
        </row>
        <row r="91">
          <cell r="J91" t="str">
            <v>1005030S</v>
          </cell>
          <cell r="K91" t="str">
            <v>COVER; PULSE-AM DLX BP</v>
          </cell>
          <cell r="L91">
            <v>1700</v>
          </cell>
        </row>
        <row r="92">
          <cell r="J92" t="str">
            <v>198-10150</v>
          </cell>
          <cell r="K92" t="str">
            <v>AEDT3 Pediatric Key</v>
          </cell>
          <cell r="L92">
            <v>1700</v>
          </cell>
        </row>
        <row r="93">
          <cell r="J93" t="str">
            <v>202-40210</v>
          </cell>
          <cell r="K93" t="str">
            <v>USB QCPR mnkn to SimPad</v>
          </cell>
          <cell r="L93">
            <v>3600</v>
          </cell>
        </row>
        <row r="94">
          <cell r="J94" t="str">
            <v>130-10050</v>
          </cell>
          <cell r="K94" t="str">
            <v>BA Face Connector 5pk</v>
          </cell>
          <cell r="L94">
            <v>1800</v>
          </cell>
        </row>
        <row r="95">
          <cell r="J95" t="str">
            <v>050300</v>
          </cell>
          <cell r="K95" t="str">
            <v>Foreign objects (pkg.10)</v>
          </cell>
          <cell r="L95">
            <v>1800</v>
          </cell>
        </row>
        <row r="96">
          <cell r="J96" t="str">
            <v>1005079</v>
          </cell>
          <cell r="K96" t="str">
            <v>D.C.R.M. Plate/ Neck</v>
          </cell>
          <cell r="L96">
            <v>1800</v>
          </cell>
        </row>
        <row r="97">
          <cell r="J97" t="str">
            <v>103-10151</v>
          </cell>
          <cell r="K97" t="str">
            <v>Mini Anne Lungs (pkg.6)</v>
          </cell>
          <cell r="L97">
            <v>3600</v>
          </cell>
        </row>
        <row r="98">
          <cell r="J98" t="str">
            <v>135-29050</v>
          </cell>
          <cell r="K98" t="str">
            <v>LA Friction pads</v>
          </cell>
          <cell r="L98">
            <v>1800</v>
          </cell>
        </row>
        <row r="99">
          <cell r="J99" t="str">
            <v>135-24050</v>
          </cell>
          <cell r="K99" t="str">
            <v>LA Battery lid</v>
          </cell>
          <cell r="L99">
            <v>1800</v>
          </cell>
        </row>
        <row r="100">
          <cell r="J100" t="str">
            <v>103-60150</v>
          </cell>
          <cell r="K100" t="str">
            <v>Mini Baby lungs (pkg.3)</v>
          </cell>
          <cell r="L100">
            <v>1800</v>
          </cell>
        </row>
        <row r="101">
          <cell r="J101" t="str">
            <v>310321</v>
          </cell>
          <cell r="K101" t="str">
            <v>Fastening bolt f/arm x2</v>
          </cell>
          <cell r="L101">
            <v>3700</v>
          </cell>
        </row>
        <row r="102">
          <cell r="J102" t="str">
            <v>100025</v>
          </cell>
          <cell r="K102" t="str">
            <v>GLUE</v>
          </cell>
          <cell r="L102">
            <v>3700</v>
          </cell>
        </row>
        <row r="103">
          <cell r="J103" t="str">
            <v>365-02250</v>
          </cell>
          <cell r="K103" t="str">
            <v>LUNG BAGS (2)</v>
          </cell>
          <cell r="L103">
            <v>3700</v>
          </cell>
        </row>
        <row r="104">
          <cell r="J104" t="str">
            <v>220-94550</v>
          </cell>
          <cell r="K104" t="str">
            <v>Truss Screw Stainless</v>
          </cell>
          <cell r="L104">
            <v>3700</v>
          </cell>
        </row>
        <row r="105">
          <cell r="J105" t="str">
            <v>320-61650</v>
          </cell>
          <cell r="K105" t="str">
            <v>Cable, CAN Pulse 7 inch</v>
          </cell>
          <cell r="L105">
            <v>3700</v>
          </cell>
        </row>
        <row r="106">
          <cell r="J106" t="str">
            <v>320-61750</v>
          </cell>
          <cell r="K106" t="str">
            <v>Cable, CAN Pulse 3 inch</v>
          </cell>
          <cell r="L106">
            <v>3700</v>
          </cell>
        </row>
        <row r="107">
          <cell r="J107" t="str">
            <v>246-64150</v>
          </cell>
          <cell r="K107" t="str">
            <v>Neck Ring Retainer</v>
          </cell>
          <cell r="L107">
            <v>3700</v>
          </cell>
        </row>
        <row r="108">
          <cell r="J108" t="str">
            <v>N0898</v>
          </cell>
          <cell r="K108" t="str">
            <v>Cable Flowm. to IV-PCB</v>
          </cell>
          <cell r="L108">
            <v>3700</v>
          </cell>
        </row>
        <row r="109">
          <cell r="J109" t="str">
            <v>380471</v>
          </cell>
          <cell r="K109" t="str">
            <v>PLUG; ABD-ADLT/PEDI-STD</v>
          </cell>
          <cell r="L109">
            <v>3800</v>
          </cell>
        </row>
        <row r="110">
          <cell r="J110" t="str">
            <v>123-50350</v>
          </cell>
          <cell r="K110" t="str">
            <v>LA QCPR Reflector</v>
          </cell>
          <cell r="L110">
            <v>1900</v>
          </cell>
        </row>
        <row r="111">
          <cell r="J111" t="str">
            <v>255-00350</v>
          </cell>
          <cell r="K111" t="str">
            <v>BULB; PULSE-W/FITTING</v>
          </cell>
          <cell r="L111">
            <v>3800</v>
          </cell>
        </row>
        <row r="112">
          <cell r="J112" t="str">
            <v>020113</v>
          </cell>
          <cell r="K112" t="str">
            <v>Clicker Activator -</v>
          </cell>
          <cell r="L112">
            <v>1900</v>
          </cell>
        </row>
        <row r="113">
          <cell r="J113" t="str">
            <v>N1266</v>
          </cell>
          <cell r="K113" t="str">
            <v>Conn. male to 3mm barb</v>
          </cell>
          <cell r="L113">
            <v>1900</v>
          </cell>
        </row>
        <row r="114">
          <cell r="J114" t="str">
            <v>8812</v>
          </cell>
          <cell r="K114" t="str">
            <v>PLATE DEFIB.SKINN</v>
          </cell>
          <cell r="L114">
            <v>1900</v>
          </cell>
        </row>
        <row r="115">
          <cell r="J115" t="str">
            <v>20-06809</v>
          </cell>
          <cell r="K115" t="str">
            <v>3mm Hose Barb Non-Valved</v>
          </cell>
          <cell r="L115">
            <v>1900</v>
          </cell>
        </row>
        <row r="116">
          <cell r="J116" t="str">
            <v>20-03063</v>
          </cell>
          <cell r="K116" t="str">
            <v>ID band w/ print blue</v>
          </cell>
          <cell r="L116">
            <v>1900</v>
          </cell>
        </row>
        <row r="117">
          <cell r="J117" t="str">
            <v>20-03064</v>
          </cell>
          <cell r="K117" t="str">
            <v>ID band w/ print white</v>
          </cell>
          <cell r="L117">
            <v>1900</v>
          </cell>
        </row>
        <row r="118">
          <cell r="J118" t="str">
            <v>20-03062</v>
          </cell>
          <cell r="K118" t="str">
            <v>ID band w/ print red</v>
          </cell>
          <cell r="L118">
            <v>1900</v>
          </cell>
        </row>
        <row r="119">
          <cell r="J119" t="str">
            <v>N1295</v>
          </cell>
          <cell r="K119" t="str">
            <v>Rigid plate f. electrode</v>
          </cell>
          <cell r="L119">
            <v>1900</v>
          </cell>
        </row>
        <row r="120">
          <cell r="J120" t="str">
            <v>380475</v>
          </cell>
          <cell r="K120" t="str">
            <v>PIN; PELVIS</v>
          </cell>
          <cell r="L120">
            <v>3900</v>
          </cell>
        </row>
        <row r="121">
          <cell r="J121" t="str">
            <v>377-17050</v>
          </cell>
          <cell r="K121" t="str">
            <v>SIMMOM 2-PART SEAL CLAMP</v>
          </cell>
          <cell r="L121">
            <v>3900</v>
          </cell>
        </row>
        <row r="122">
          <cell r="J122" t="str">
            <v>220-93050</v>
          </cell>
          <cell r="K122" t="str">
            <v>Nylon Shaft Post 3/4</v>
          </cell>
          <cell r="L122">
            <v>3900</v>
          </cell>
        </row>
        <row r="123">
          <cell r="J123" t="str">
            <v>220-94650</v>
          </cell>
          <cell r="K123" t="str">
            <v>Screw 4-12 x 1/2 PHPH</v>
          </cell>
          <cell r="L123">
            <v>3900</v>
          </cell>
        </row>
        <row r="124">
          <cell r="J124" t="str">
            <v>184525</v>
          </cell>
          <cell r="K124" t="str">
            <v>Rib Plate Little Junior</v>
          </cell>
          <cell r="L124">
            <v>3900</v>
          </cell>
        </row>
        <row r="125">
          <cell r="J125" t="str">
            <v>15-3254JA</v>
          </cell>
          <cell r="K125" t="str">
            <v>HeartCode BLS Intl. JA</v>
          </cell>
          <cell r="L125">
            <v>3900</v>
          </cell>
        </row>
        <row r="126">
          <cell r="J126" t="str">
            <v>JMK001</v>
          </cell>
          <cell r="K126" t="str">
            <v>SUN Meeting Fee</v>
          </cell>
          <cell r="L126">
            <v>3900</v>
          </cell>
        </row>
        <row r="127">
          <cell r="J127" t="str">
            <v>251800</v>
          </cell>
          <cell r="K127" t="str">
            <v>AMT Revolving shoulder</v>
          </cell>
          <cell r="L127">
            <v>4000</v>
          </cell>
        </row>
        <row r="128">
          <cell r="J128" t="str">
            <v>143803</v>
          </cell>
          <cell r="K128" t="str">
            <v>RB Inner neck</v>
          </cell>
          <cell r="L128">
            <v>4000</v>
          </cell>
        </row>
        <row r="129">
          <cell r="J129" t="str">
            <v>181-40024</v>
          </cell>
          <cell r="K129" t="str">
            <v>Compr. Dampers RJ QCPRx2</v>
          </cell>
          <cell r="L129">
            <v>2000</v>
          </cell>
        </row>
        <row r="130">
          <cell r="J130" t="str">
            <v>124-50250</v>
          </cell>
          <cell r="K130" t="str">
            <v>CPR Training Mat Grey</v>
          </cell>
          <cell r="L130">
            <v>4000</v>
          </cell>
        </row>
        <row r="131">
          <cell r="J131" t="str">
            <v>1005130</v>
          </cell>
          <cell r="K131" t="str">
            <v>SIMMAN ZAP PLATE 3MM THR</v>
          </cell>
          <cell r="L131">
            <v>2000</v>
          </cell>
        </row>
        <row r="132">
          <cell r="J132" t="str">
            <v>182-40010</v>
          </cell>
          <cell r="K132" t="str">
            <v>5 pack Lung, RJ AWH</v>
          </cell>
          <cell r="L132">
            <v>4000</v>
          </cell>
        </row>
        <row r="133">
          <cell r="J133" t="str">
            <v>185-00450</v>
          </cell>
          <cell r="K133" t="str">
            <v>Pouch ShockLink</v>
          </cell>
          <cell r="L133">
            <v>2000</v>
          </cell>
        </row>
        <row r="134">
          <cell r="J134" t="str">
            <v>123-40050</v>
          </cell>
          <cell r="K134" t="str">
            <v>QCPR Race Stickers</v>
          </cell>
          <cell r="L134">
            <v>4000</v>
          </cell>
        </row>
        <row r="135">
          <cell r="J135" t="str">
            <v>1008411S</v>
          </cell>
          <cell r="K135" t="str">
            <v>SHAFT; COMPRESSION ALS</v>
          </cell>
          <cell r="L135">
            <v>4000</v>
          </cell>
        </row>
        <row r="136">
          <cell r="J136" t="str">
            <v>1004063</v>
          </cell>
          <cell r="K136" t="str">
            <v>BAND; AMBER 1/2ODX1/4ID</v>
          </cell>
          <cell r="L136">
            <v>2000</v>
          </cell>
        </row>
        <row r="137">
          <cell r="J137" t="str">
            <v>JMK-MFC-001</v>
          </cell>
          <cell r="K137" t="str">
            <v>JMK-MFC-001</v>
          </cell>
          <cell r="L137">
            <v>1000</v>
          </cell>
        </row>
        <row r="138">
          <cell r="J138" t="str">
            <v>JMK-MFC-002</v>
          </cell>
          <cell r="K138" t="str">
            <v>JMK-MFC-002</v>
          </cell>
          <cell r="L138">
            <v>1000</v>
          </cell>
        </row>
        <row r="139">
          <cell r="J139" t="str">
            <v>JMK-MFC-003</v>
          </cell>
          <cell r="K139" t="str">
            <v>JMK-MFC-003</v>
          </cell>
          <cell r="L139">
            <v>1000</v>
          </cell>
        </row>
        <row r="140">
          <cell r="J140" t="str">
            <v>JMK-MFC-004</v>
          </cell>
          <cell r="K140" t="str">
            <v>JMK-MFC-004</v>
          </cell>
          <cell r="L140">
            <v>1000</v>
          </cell>
        </row>
        <row r="141">
          <cell r="J141" t="str">
            <v>JMK-MFC-005</v>
          </cell>
          <cell r="K141" t="str">
            <v>JMK-MFC-0005</v>
          </cell>
          <cell r="L141">
            <v>1000</v>
          </cell>
        </row>
        <row r="142">
          <cell r="J142" t="str">
            <v>JMK-MFC-006</v>
          </cell>
          <cell r="K142" t="str">
            <v>JMK-MFC-0006</v>
          </cell>
          <cell r="L142">
            <v>1000</v>
          </cell>
        </row>
        <row r="143">
          <cell r="J143" t="str">
            <v>JMK-MFC-007</v>
          </cell>
          <cell r="K143" t="str">
            <v>JMK-MFC-0007</v>
          </cell>
          <cell r="L143">
            <v>1000</v>
          </cell>
        </row>
        <row r="144">
          <cell r="J144" t="str">
            <v>232-89050</v>
          </cell>
          <cell r="K144" t="str">
            <v>Lung Bag Clip SimJunior</v>
          </cell>
          <cell r="L144">
            <v>4100</v>
          </cell>
        </row>
        <row r="145">
          <cell r="J145" t="str">
            <v>123-50050</v>
          </cell>
          <cell r="K145" t="str">
            <v>Little Anne QCPR Jacket</v>
          </cell>
          <cell r="L145">
            <v>4100</v>
          </cell>
        </row>
        <row r="146">
          <cell r="J146" t="str">
            <v>181-40020</v>
          </cell>
          <cell r="K146" t="str">
            <v>Rib Plate Res.Jr QCPR</v>
          </cell>
          <cell r="L146">
            <v>4100</v>
          </cell>
        </row>
        <row r="147">
          <cell r="J147" t="str">
            <v>212-23250</v>
          </cell>
          <cell r="K147" t="str">
            <v>Fastening Hooks</v>
          </cell>
          <cell r="L147">
            <v>4200</v>
          </cell>
        </row>
        <row r="148">
          <cell r="J148" t="str">
            <v>220-92950</v>
          </cell>
          <cell r="K148" t="str">
            <v>Nylon Screw 3/4</v>
          </cell>
          <cell r="L148">
            <v>4200</v>
          </cell>
        </row>
        <row r="149">
          <cell r="J149" t="str">
            <v>N1248</v>
          </cell>
          <cell r="K149" t="str">
            <v>Cable Cover Plate</v>
          </cell>
          <cell r="L149">
            <v>2100</v>
          </cell>
        </row>
        <row r="150">
          <cell r="J150" t="str">
            <v>1008593</v>
          </cell>
          <cell r="K150" t="str">
            <v>COUPLING; LONG ECG</v>
          </cell>
          <cell r="L150">
            <v>2100</v>
          </cell>
        </row>
        <row r="151">
          <cell r="J151" t="str">
            <v>250-21050</v>
          </cell>
          <cell r="K151" t="str">
            <v>Airway Lubricant 45ml</v>
          </cell>
          <cell r="L151">
            <v>4200</v>
          </cell>
        </row>
        <row r="152">
          <cell r="J152" t="str">
            <v>20-06310</v>
          </cell>
          <cell r="K152" t="str">
            <v>Cable DC Extension</v>
          </cell>
          <cell r="L152">
            <v>2100</v>
          </cell>
        </row>
        <row r="153">
          <cell r="J153" t="str">
            <v>320-64550</v>
          </cell>
          <cell r="K153" t="str">
            <v>Bullet-Type BoardSupport</v>
          </cell>
          <cell r="L153">
            <v>4200</v>
          </cell>
        </row>
        <row r="154">
          <cell r="J154" t="str">
            <v>152102</v>
          </cell>
          <cell r="K154" t="str">
            <v>Resusci Manikin lower</v>
          </cell>
          <cell r="L154">
            <v>2100</v>
          </cell>
        </row>
        <row r="155">
          <cell r="J155" t="str">
            <v>200-02350</v>
          </cell>
          <cell r="K155" t="str">
            <v>SET; HDWR-SHLDR ADULT</v>
          </cell>
          <cell r="L155">
            <v>4200</v>
          </cell>
        </row>
        <row r="156">
          <cell r="J156" t="str">
            <v>152103</v>
          </cell>
          <cell r="K156" t="str">
            <v>Airway receptacle</v>
          </cell>
          <cell r="L156">
            <v>2100</v>
          </cell>
        </row>
        <row r="157">
          <cell r="J157" t="str">
            <v>184511</v>
          </cell>
          <cell r="K157" t="str">
            <v>Clicker Activator -</v>
          </cell>
          <cell r="L157">
            <v>2100</v>
          </cell>
        </row>
        <row r="158">
          <cell r="J158" t="str">
            <v>JTC920</v>
          </cell>
          <cell r="K158" t="str">
            <v>G2010 Update Service</v>
          </cell>
          <cell r="L158">
            <v>4200</v>
          </cell>
        </row>
        <row r="159">
          <cell r="J159" t="str">
            <v>JTC930</v>
          </cell>
          <cell r="K159" t="str">
            <v>G2010 Update Service</v>
          </cell>
          <cell r="L159">
            <v>4200</v>
          </cell>
        </row>
        <row r="160">
          <cell r="J160" t="str">
            <v>1008022</v>
          </cell>
          <cell r="K160" t="str">
            <v>PALATE; UPPER-HARD MC</v>
          </cell>
          <cell r="L160">
            <v>4300</v>
          </cell>
        </row>
        <row r="161">
          <cell r="J161" t="str">
            <v>251400</v>
          </cell>
          <cell r="K161" t="str">
            <v>Outer shoulder flange</v>
          </cell>
          <cell r="L161">
            <v>4400</v>
          </cell>
        </row>
        <row r="162">
          <cell r="J162" t="str">
            <v>300-04950</v>
          </cell>
          <cell r="K162" t="str">
            <v>STOMA; SOFT W/THRU HOLE</v>
          </cell>
          <cell r="L162">
            <v>4400</v>
          </cell>
        </row>
        <row r="163">
          <cell r="J163" t="str">
            <v>181-70450</v>
          </cell>
          <cell r="K163" t="str">
            <v>Cntr. Panel Res. QCPR</v>
          </cell>
          <cell r="L163">
            <v>4400</v>
          </cell>
        </row>
        <row r="164">
          <cell r="J164" t="str">
            <v>945020</v>
          </cell>
          <cell r="K164" t="str">
            <v>Training battery AED</v>
          </cell>
          <cell r="L164">
            <v>2200</v>
          </cell>
        </row>
        <row r="165">
          <cell r="J165" t="str">
            <v>365-02350</v>
          </cell>
          <cell r="K165" t="str">
            <v>LUNG BAND RETAINERS (4)</v>
          </cell>
          <cell r="L165">
            <v>4400</v>
          </cell>
        </row>
        <row r="166">
          <cell r="J166" t="str">
            <v>200101</v>
          </cell>
          <cell r="K166" t="str">
            <v>RRA Foam ring</v>
          </cell>
          <cell r="L166">
            <v>2200</v>
          </cell>
        </row>
        <row r="167">
          <cell r="J167" t="str">
            <v>320-65350</v>
          </cell>
          <cell r="K167" t="str">
            <v>Pulse cover R lower arm</v>
          </cell>
          <cell r="L167">
            <v>2200</v>
          </cell>
        </row>
        <row r="168">
          <cell r="J168" t="str">
            <v>320-65450</v>
          </cell>
          <cell r="K168" t="str">
            <v>Pulse cover R upper arm</v>
          </cell>
          <cell r="L168">
            <v>2200</v>
          </cell>
        </row>
        <row r="169">
          <cell r="J169" t="str">
            <v>320-65750</v>
          </cell>
          <cell r="K169" t="str">
            <v>Pulse cover L lower arm</v>
          </cell>
          <cell r="L169">
            <v>2200</v>
          </cell>
        </row>
        <row r="170">
          <cell r="J170" t="str">
            <v>320-65850</v>
          </cell>
          <cell r="K170" t="str">
            <v>Pulse cover L upper arm</v>
          </cell>
          <cell r="L170">
            <v>2200</v>
          </cell>
        </row>
        <row r="171">
          <cell r="J171" t="str">
            <v>106-10250</v>
          </cell>
          <cell r="K171" t="str">
            <v>Mesh Bag MA plus</v>
          </cell>
          <cell r="L171">
            <v>4400</v>
          </cell>
        </row>
        <row r="172">
          <cell r="J172" t="str">
            <v>106-10650</v>
          </cell>
          <cell r="K172" t="str">
            <v>Pump Bag Mini Anne Plus</v>
          </cell>
          <cell r="L172">
            <v>4400</v>
          </cell>
        </row>
        <row r="173">
          <cell r="J173" t="str">
            <v>143612</v>
          </cell>
          <cell r="K173" t="str">
            <v>Mask coupling RB x10</v>
          </cell>
          <cell r="L173">
            <v>4500</v>
          </cell>
        </row>
        <row r="174">
          <cell r="J174" t="str">
            <v>130-10150</v>
          </cell>
          <cell r="K174" t="str">
            <v>Baby Anne Airways 24 pk</v>
          </cell>
          <cell r="L174">
            <v>4500</v>
          </cell>
        </row>
        <row r="175">
          <cell r="J175" t="str">
            <v>240-00250</v>
          </cell>
          <cell r="K175" t="str">
            <v>BLOOD; SIMULATED UMBI</v>
          </cell>
          <cell r="L175">
            <v>4500</v>
          </cell>
        </row>
        <row r="176">
          <cell r="J176" t="str">
            <v>171-62050</v>
          </cell>
          <cell r="K176" t="str">
            <v>Control panel</v>
          </cell>
          <cell r="L176">
            <v>4500</v>
          </cell>
        </row>
        <row r="177">
          <cell r="J177" t="str">
            <v>150-60250</v>
          </cell>
          <cell r="K177" t="str">
            <v>Load box cable</v>
          </cell>
          <cell r="L177">
            <v>4500</v>
          </cell>
        </row>
        <row r="178">
          <cell r="J178" t="str">
            <v>84525505</v>
          </cell>
          <cell r="K178" t="str">
            <v>Laerdal Disp. Mask #1</v>
          </cell>
          <cell r="L178">
            <v>4600</v>
          </cell>
        </row>
        <row r="179">
          <cell r="J179" t="str">
            <v>200-00250</v>
          </cell>
          <cell r="K179" t="str">
            <v>TAPE; CRICO-ADV ALS MNKN</v>
          </cell>
          <cell r="L179">
            <v>4600</v>
          </cell>
        </row>
        <row r="180">
          <cell r="J180" t="str">
            <v>290103</v>
          </cell>
          <cell r="K180" t="str">
            <v>ALS Trainer compression</v>
          </cell>
          <cell r="L180">
            <v>2300</v>
          </cell>
        </row>
        <row r="181">
          <cell r="J181" t="str">
            <v>110605</v>
          </cell>
          <cell r="K181" t="str">
            <v>Blind plate</v>
          </cell>
          <cell r="L181">
            <v>4600</v>
          </cell>
        </row>
        <row r="182">
          <cell r="J182" t="str">
            <v>365-01750</v>
          </cell>
          <cell r="K182" t="str">
            <v>PLUG; TRACH NBABY (S)</v>
          </cell>
          <cell r="L182">
            <v>4600</v>
          </cell>
        </row>
        <row r="183">
          <cell r="J183" t="str">
            <v>300-00850</v>
          </cell>
          <cell r="K183" t="str">
            <v>TRACH PLUG-ADULT (S)</v>
          </cell>
          <cell r="L183">
            <v>4600</v>
          </cell>
        </row>
        <row r="184">
          <cell r="J184" t="str">
            <v>310341</v>
          </cell>
          <cell r="K184" t="str">
            <v>Fastening bolt f/lower</v>
          </cell>
          <cell r="L184">
            <v>4600</v>
          </cell>
        </row>
        <row r="185">
          <cell r="J185" t="str">
            <v>N1764</v>
          </cell>
          <cell r="K185" t="str">
            <v>Neck Body</v>
          </cell>
          <cell r="L185">
            <v>2300</v>
          </cell>
        </row>
        <row r="186">
          <cell r="J186" t="str">
            <v>106-00005</v>
          </cell>
          <cell r="K186" t="str">
            <v>MAPlus AED training kit</v>
          </cell>
          <cell r="L186">
            <v>4600</v>
          </cell>
        </row>
        <row r="187">
          <cell r="J187" t="str">
            <v>945021</v>
          </cell>
          <cell r="K187" t="str">
            <v>Label status AED Trainer</v>
          </cell>
          <cell r="L187">
            <v>2300</v>
          </cell>
        </row>
        <row r="188">
          <cell r="J188" t="str">
            <v>JCI3842</v>
          </cell>
          <cell r="K188" t="str">
            <v>Seal for AED pad</v>
          </cell>
          <cell r="L188">
            <v>2300</v>
          </cell>
        </row>
        <row r="189">
          <cell r="J189" t="str">
            <v>171-10010</v>
          </cell>
          <cell r="K189" t="str">
            <v>5V USB Wall Adapter</v>
          </cell>
          <cell r="L189">
            <v>7000</v>
          </cell>
        </row>
        <row r="190">
          <cell r="J190" t="str">
            <v>141706</v>
          </cell>
          <cell r="K190" t="str">
            <v>Compression Spring</v>
          </cell>
          <cell r="L190">
            <v>7000</v>
          </cell>
        </row>
        <row r="191">
          <cell r="J191" t="str">
            <v>320-64850</v>
          </cell>
          <cell r="K191" t="str">
            <v>Gasket set NAS Torso</v>
          </cell>
          <cell r="L191">
            <v>7000</v>
          </cell>
        </row>
        <row r="192">
          <cell r="J192" t="str">
            <v>320-64750</v>
          </cell>
          <cell r="K192" t="str">
            <v>Speaker Assy, NAS Lung</v>
          </cell>
          <cell r="L192">
            <v>7000</v>
          </cell>
        </row>
        <row r="193">
          <cell r="J193" t="str">
            <v>200-02450</v>
          </cell>
          <cell r="K193" t="str">
            <v>PAD; PNEUMO-LT ADV ALS</v>
          </cell>
          <cell r="L193">
            <v>7000</v>
          </cell>
        </row>
        <row r="194">
          <cell r="J194" t="str">
            <v>212-25550</v>
          </cell>
          <cell r="K194" t="str">
            <v>Pelvis Slider PVS L</v>
          </cell>
          <cell r="L194">
            <v>7000</v>
          </cell>
        </row>
        <row r="195">
          <cell r="J195" t="str">
            <v>128-50650</v>
          </cell>
          <cell r="K195" t="str">
            <v>LJ QCPR Chest Cover</v>
          </cell>
          <cell r="L195">
            <v>7000</v>
          </cell>
        </row>
        <row r="196">
          <cell r="J196" t="str">
            <v>133-10150</v>
          </cell>
          <cell r="K196" t="str">
            <v>Little Baby QCPR Airway</v>
          </cell>
          <cell r="L196">
            <v>4700</v>
          </cell>
        </row>
        <row r="197">
          <cell r="J197" t="str">
            <v>103-00050</v>
          </cell>
          <cell r="K197" t="str">
            <v>Mini Anne global</v>
          </cell>
          <cell r="L197">
            <v>4700</v>
          </cell>
        </row>
        <row r="198">
          <cell r="J198" t="str">
            <v>200-30650</v>
          </cell>
          <cell r="K198" t="str">
            <v>SimPad Manikin Strap</v>
          </cell>
          <cell r="L198">
            <v>7100</v>
          </cell>
        </row>
        <row r="199">
          <cell r="J199" t="str">
            <v>325-00150</v>
          </cell>
          <cell r="K199" t="str">
            <v>PAD; VENTRAL/GLUTEAL (S)</v>
          </cell>
          <cell r="L199">
            <v>7100</v>
          </cell>
        </row>
        <row r="200">
          <cell r="J200" t="str">
            <v>325-00250</v>
          </cell>
          <cell r="K200" t="str">
            <v>PAD; DORSAL/GLUTEAL (S)</v>
          </cell>
          <cell r="L200">
            <v>7100</v>
          </cell>
        </row>
        <row r="201">
          <cell r="J201" t="str">
            <v>320-32050</v>
          </cell>
          <cell r="K201" t="str">
            <v>Thoracentesis Pad-Right</v>
          </cell>
          <cell r="L201">
            <v>7100</v>
          </cell>
        </row>
        <row r="202">
          <cell r="J202" t="str">
            <v>320-32150</v>
          </cell>
          <cell r="K202" t="str">
            <v>Thoracentesis Pad-Left</v>
          </cell>
          <cell r="L202">
            <v>7100</v>
          </cell>
        </row>
        <row r="203">
          <cell r="J203" t="str">
            <v>300-05450</v>
          </cell>
          <cell r="K203" t="str">
            <v>TRACH PLUG; NECK SKIN-S</v>
          </cell>
          <cell r="L203">
            <v>7100</v>
          </cell>
        </row>
        <row r="204">
          <cell r="J204" t="str">
            <v>150-13255</v>
          </cell>
          <cell r="K204" t="str">
            <v>Ethernet Extension cable</v>
          </cell>
          <cell r="L204">
            <v>7200</v>
          </cell>
        </row>
        <row r="205">
          <cell r="J205" t="str">
            <v>381108</v>
          </cell>
          <cell r="K205" t="str">
            <v>TEETH; LOWER-SIMMAN-SOFT</v>
          </cell>
          <cell r="L205">
            <v>4700</v>
          </cell>
        </row>
        <row r="206">
          <cell r="J206" t="str">
            <v>945026</v>
          </cell>
          <cell r="K206" t="str">
            <v>Speaker w/cable AED</v>
          </cell>
          <cell r="L206">
            <v>2400</v>
          </cell>
        </row>
        <row r="207">
          <cell r="J207" t="str">
            <v>377-19450</v>
          </cell>
          <cell r="K207" t="str">
            <v>Perineum Clamp</v>
          </cell>
          <cell r="L207">
            <v>7200</v>
          </cell>
        </row>
        <row r="208">
          <cell r="J208" t="str">
            <v>235-62250</v>
          </cell>
          <cell r="K208" t="str">
            <v>Cable, 3.5 mm jack mic</v>
          </cell>
          <cell r="L208">
            <v>7200</v>
          </cell>
        </row>
        <row r="209">
          <cell r="J209" t="str">
            <v>246-60350</v>
          </cell>
          <cell r="K209" t="str">
            <v>CAN cable jaw thrust</v>
          </cell>
          <cell r="L209">
            <v>4800</v>
          </cell>
        </row>
        <row r="210">
          <cell r="J210" t="str">
            <v>232-66050</v>
          </cell>
          <cell r="K210" t="str">
            <v>Neck Cradle SJ</v>
          </cell>
          <cell r="L210">
            <v>7200</v>
          </cell>
        </row>
        <row r="211">
          <cell r="J211" t="str">
            <v>246-61850</v>
          </cell>
          <cell r="K211" t="str">
            <v>Cable CAN face func</v>
          </cell>
          <cell r="L211">
            <v>7200</v>
          </cell>
        </row>
        <row r="212">
          <cell r="J212" t="str">
            <v>240-00850</v>
          </cell>
          <cell r="K212" t="str">
            <v>RSVR; UMBILICAL-NEO-STD</v>
          </cell>
          <cell r="L212">
            <v>4800</v>
          </cell>
        </row>
        <row r="213">
          <cell r="J213" t="str">
            <v>185-00350</v>
          </cell>
          <cell r="K213" t="str">
            <v>Remote Control ShockLink</v>
          </cell>
          <cell r="L213">
            <v>7200</v>
          </cell>
        </row>
        <row r="214">
          <cell r="J214" t="str">
            <v>415-62050</v>
          </cell>
          <cell r="K214" t="str">
            <v>PCA CAN Interconnect</v>
          </cell>
          <cell r="L214">
            <v>7200</v>
          </cell>
        </row>
        <row r="215">
          <cell r="J215" t="str">
            <v>130-10950</v>
          </cell>
          <cell r="K215" t="str">
            <v>Baby Anne Jaw 2018</v>
          </cell>
          <cell r="L215">
            <v>2400</v>
          </cell>
        </row>
        <row r="216">
          <cell r="J216" t="str">
            <v>415-61050</v>
          </cell>
          <cell r="K216" t="str">
            <v>PCA CAN Interconn-large</v>
          </cell>
          <cell r="L216">
            <v>7200</v>
          </cell>
        </row>
        <row r="217">
          <cell r="J217" t="str">
            <v>945030</v>
          </cell>
          <cell r="K217" t="str">
            <v>Soft pack AED Trainer 2</v>
          </cell>
          <cell r="L217">
            <v>4800</v>
          </cell>
        </row>
        <row r="218">
          <cell r="J218" t="str">
            <v>231-01250</v>
          </cell>
          <cell r="K218" t="str">
            <v>PLUG; PEDI ARM 1 PC-STD</v>
          </cell>
          <cell r="L218">
            <v>7200</v>
          </cell>
        </row>
        <row r="219">
          <cell r="J219" t="str">
            <v>133-50050</v>
          </cell>
          <cell r="K219" t="str">
            <v>LB QCPR Jumpsuit</v>
          </cell>
          <cell r="L219">
            <v>4800</v>
          </cell>
        </row>
        <row r="220">
          <cell r="J220" t="str">
            <v>2248</v>
          </cell>
          <cell r="K220" t="str">
            <v>Neck roll</v>
          </cell>
          <cell r="L220">
            <v>2400</v>
          </cell>
        </row>
        <row r="221">
          <cell r="J221" t="str">
            <v>390-100-1053</v>
          </cell>
          <cell r="K221" t="str">
            <v>SSLS Genito HumanTag set</v>
          </cell>
          <cell r="L221">
            <v>7200</v>
          </cell>
        </row>
        <row r="222">
          <cell r="J222" t="str">
            <v>161-10550</v>
          </cell>
          <cell r="K222" t="str">
            <v>5 Pack Disposable Airway</v>
          </cell>
          <cell r="L222">
            <v>7300</v>
          </cell>
        </row>
        <row r="223">
          <cell r="J223" t="str">
            <v>300-00350</v>
          </cell>
          <cell r="K223" t="str">
            <v>GLUTEAL PAD- MALE (S)</v>
          </cell>
          <cell r="L223">
            <v>7300</v>
          </cell>
        </row>
        <row r="224">
          <cell r="J224" t="str">
            <v>300-00250</v>
          </cell>
          <cell r="K224" t="str">
            <v>VENT/GLUTL PAD-ADULT (S)</v>
          </cell>
          <cell r="L224">
            <v>7300</v>
          </cell>
        </row>
        <row r="225">
          <cell r="J225" t="str">
            <v>N0900</v>
          </cell>
          <cell r="K225" t="str">
            <v>Cable, Ant. Select B.</v>
          </cell>
          <cell r="L225">
            <v>4900</v>
          </cell>
        </row>
        <row r="226">
          <cell r="J226" t="str">
            <v>381107</v>
          </cell>
          <cell r="K226" t="str">
            <v>TEETH; UPPER-SIMMAN-SOF</v>
          </cell>
          <cell r="L226">
            <v>7400</v>
          </cell>
        </row>
        <row r="227">
          <cell r="J227" t="str">
            <v>252100</v>
          </cell>
          <cell r="K227" t="str">
            <v>Larynx cpl. w/spasm</v>
          </cell>
          <cell r="L227">
            <v>8600</v>
          </cell>
        </row>
        <row r="228">
          <cell r="J228" t="str">
            <v>220-92450</v>
          </cell>
          <cell r="K228" t="str">
            <v>SNB Leg Motion Stop</v>
          </cell>
          <cell r="L228">
            <v>7400</v>
          </cell>
        </row>
        <row r="229">
          <cell r="J229" t="str">
            <v>212-18450</v>
          </cell>
          <cell r="K229" t="str">
            <v>Repl. Tool, IV filter</v>
          </cell>
          <cell r="L229">
            <v>7400</v>
          </cell>
        </row>
        <row r="230">
          <cell r="J230" t="str">
            <v>141606</v>
          </cell>
          <cell r="K230" t="str">
            <v>Compr. slider RB 2009</v>
          </cell>
          <cell r="L230">
            <v>7400</v>
          </cell>
        </row>
        <row r="231">
          <cell r="J231" t="str">
            <v>200303</v>
          </cell>
          <cell r="K231" t="str">
            <v>Pulse bulb w/tubing</v>
          </cell>
          <cell r="L231">
            <v>7500</v>
          </cell>
        </row>
        <row r="232">
          <cell r="J232" t="str">
            <v>082022</v>
          </cell>
          <cell r="K232" t="str">
            <v>Stomach valve x10 ALS</v>
          </cell>
          <cell r="L232">
            <v>5000</v>
          </cell>
        </row>
        <row r="233">
          <cell r="J233" t="str">
            <v>N1924</v>
          </cell>
          <cell r="K233" t="str">
            <v>Carina tube Right</v>
          </cell>
          <cell r="L233">
            <v>2500</v>
          </cell>
        </row>
        <row r="234">
          <cell r="J234" t="str">
            <v>2435</v>
          </cell>
          <cell r="K234" t="str">
            <v>O-ring</v>
          </cell>
          <cell r="L234">
            <v>2500</v>
          </cell>
        </row>
        <row r="235">
          <cell r="J235" t="str">
            <v>212-08450</v>
          </cell>
          <cell r="K235" t="str">
            <v>DFU; SM 3G Trauma Kit</v>
          </cell>
          <cell r="L235">
            <v>5100</v>
          </cell>
        </row>
        <row r="236">
          <cell r="J236" t="str">
            <v>320-61150</v>
          </cell>
          <cell r="K236" t="str">
            <v>Cable, CAN 13 inch</v>
          </cell>
          <cell r="L236">
            <v>5100</v>
          </cell>
        </row>
        <row r="237">
          <cell r="J237" t="str">
            <v>220-94050</v>
          </cell>
          <cell r="K237" t="str">
            <v>Drive Plate Retainer</v>
          </cell>
          <cell r="L237">
            <v>5100</v>
          </cell>
        </row>
        <row r="238">
          <cell r="J238" t="str">
            <v>415-64050</v>
          </cell>
          <cell r="K238" t="str">
            <v>PCA CAN intercon module</v>
          </cell>
          <cell r="L238">
            <v>5100</v>
          </cell>
        </row>
        <row r="239">
          <cell r="J239" t="str">
            <v>183021</v>
          </cell>
          <cell r="K239" t="str">
            <v>Head Little Jr./Res.Jr</v>
          </cell>
          <cell r="L239">
            <v>5100</v>
          </cell>
        </row>
        <row r="240">
          <cell r="J240" t="str">
            <v>130-10650</v>
          </cell>
          <cell r="K240" t="str">
            <v>Baby Anne Rib Plate 10pk</v>
          </cell>
          <cell r="L240">
            <v>5100</v>
          </cell>
        </row>
        <row r="241">
          <cell r="J241" t="str">
            <v>205-00450</v>
          </cell>
          <cell r="K241" t="str">
            <v>MC KELLY LUNG ASSY</v>
          </cell>
          <cell r="L241">
            <v>7700</v>
          </cell>
        </row>
        <row r="242">
          <cell r="J242" t="str">
            <v>220-92550</v>
          </cell>
          <cell r="K242" t="str">
            <v>SNB Arm Motion Stop</v>
          </cell>
          <cell r="L242">
            <v>7700</v>
          </cell>
        </row>
        <row r="243">
          <cell r="J243" t="str">
            <v>320-65650</v>
          </cell>
          <cell r="K243" t="str">
            <v>NAS IV Assy</v>
          </cell>
          <cell r="L243">
            <v>7700</v>
          </cell>
        </row>
        <row r="244">
          <cell r="J244" t="str">
            <v>320-12050</v>
          </cell>
          <cell r="K244" t="str">
            <v>Dorsal Gluteal Pad - R&amp;L</v>
          </cell>
          <cell r="L244">
            <v>7700</v>
          </cell>
        </row>
        <row r="245">
          <cell r="J245" t="str">
            <v>320-65150</v>
          </cell>
          <cell r="K245" t="str">
            <v>Maxilla NAS</v>
          </cell>
          <cell r="L245">
            <v>2600</v>
          </cell>
        </row>
        <row r="246">
          <cell r="J246" t="str">
            <v>143804</v>
          </cell>
          <cell r="K246" t="str">
            <v>RB Jaw</v>
          </cell>
          <cell r="L246">
            <v>2600</v>
          </cell>
        </row>
        <row r="247">
          <cell r="J247" t="str">
            <v>250200</v>
          </cell>
          <cell r="K247" t="str">
            <v>AMT Head protector</v>
          </cell>
          <cell r="L247">
            <v>7800</v>
          </cell>
        </row>
        <row r="248">
          <cell r="J248" t="str">
            <v>200-60250</v>
          </cell>
          <cell r="K248" t="str">
            <v>TUBING; RUBBER-3/16x1/16</v>
          </cell>
          <cell r="L248">
            <v>5200</v>
          </cell>
        </row>
        <row r="249">
          <cell r="J249" t="str">
            <v>251200</v>
          </cell>
          <cell r="K249" t="str">
            <v>Laryngospasm simulator</v>
          </cell>
          <cell r="L249">
            <v>5200</v>
          </cell>
        </row>
        <row r="250">
          <cell r="J250" t="str">
            <v>020111</v>
          </cell>
          <cell r="K250" t="str">
            <v>Compression Clicker LA</v>
          </cell>
          <cell r="L250">
            <v>2600</v>
          </cell>
        </row>
        <row r="251">
          <cell r="J251" t="str">
            <v>150-14350</v>
          </cell>
          <cell r="K251" t="str">
            <v>Cable DC Extension</v>
          </cell>
          <cell r="L251">
            <v>2600</v>
          </cell>
        </row>
        <row r="252">
          <cell r="J252" t="str">
            <v>212-72250</v>
          </cell>
          <cell r="K252" t="str">
            <v>Foam, Thorax Speaker</v>
          </cell>
          <cell r="L252">
            <v>7900</v>
          </cell>
        </row>
        <row r="253">
          <cell r="J253" t="str">
            <v>235-60550</v>
          </cell>
          <cell r="K253" t="str">
            <v>Cable, pwr and com. bus,</v>
          </cell>
          <cell r="L253">
            <v>7900</v>
          </cell>
        </row>
        <row r="254">
          <cell r="J254" t="str">
            <v>296-60650</v>
          </cell>
          <cell r="K254" t="str">
            <v>Cable speaker Ø15mm 50mm</v>
          </cell>
          <cell r="L254">
            <v>7900</v>
          </cell>
        </row>
        <row r="255">
          <cell r="J255" t="str">
            <v>296-60550</v>
          </cell>
          <cell r="K255" t="str">
            <v>Cable speaker Ø15mm</v>
          </cell>
          <cell r="L255">
            <v>7900</v>
          </cell>
        </row>
        <row r="256">
          <cell r="J256" t="str">
            <v>150-10750</v>
          </cell>
          <cell r="K256" t="str">
            <v>Stomach bladder RA</v>
          </cell>
          <cell r="L256">
            <v>7900</v>
          </cell>
        </row>
        <row r="257">
          <cell r="J257" t="str">
            <v>320-17050</v>
          </cell>
          <cell r="K257" t="str">
            <v>Drain Bag Assembly</v>
          </cell>
          <cell r="L257">
            <v>7900</v>
          </cell>
        </row>
        <row r="258">
          <cell r="J258" t="str">
            <v>212-70050</v>
          </cell>
          <cell r="K258" t="str">
            <v>Check valve fluid</v>
          </cell>
          <cell r="L258">
            <v>7900</v>
          </cell>
        </row>
        <row r="259">
          <cell r="J259" t="str">
            <v>377-17750</v>
          </cell>
          <cell r="K259" t="str">
            <v>SIMMOM EYELASHES SET</v>
          </cell>
          <cell r="L259">
            <v>5300</v>
          </cell>
        </row>
        <row r="260">
          <cell r="J260" t="str">
            <v>211-61250</v>
          </cell>
          <cell r="K260" t="str">
            <v>COVER;SPKR-SOFT DLX BP</v>
          </cell>
          <cell r="L260">
            <v>5300</v>
          </cell>
        </row>
        <row r="261">
          <cell r="J261" t="str">
            <v>JSM38054</v>
          </cell>
          <cell r="K261" t="str">
            <v>compact keyboard</v>
          </cell>
          <cell r="L261">
            <v>5300</v>
          </cell>
        </row>
        <row r="262">
          <cell r="J262" t="str">
            <v>380405</v>
          </cell>
          <cell r="K262" t="str">
            <v>ASSY; BLADDER-MID-CLAV</v>
          </cell>
          <cell r="L262">
            <v>8000</v>
          </cell>
        </row>
        <row r="263">
          <cell r="J263" t="str">
            <v>377-14850</v>
          </cell>
          <cell r="K263" t="str">
            <v>SIMMOM PELVIC RING SCREW</v>
          </cell>
          <cell r="L263">
            <v>8000</v>
          </cell>
        </row>
        <row r="264">
          <cell r="J264" t="str">
            <v>202-40100</v>
          </cell>
          <cell r="K264" t="str">
            <v>Stand for SimPad</v>
          </cell>
          <cell r="L264">
            <v>8000</v>
          </cell>
        </row>
        <row r="265">
          <cell r="J265" t="str">
            <v>205-01050</v>
          </cell>
          <cell r="K265" t="str">
            <v>BULB; INFLATOR W/VALVE</v>
          </cell>
          <cell r="L265">
            <v>8000</v>
          </cell>
        </row>
        <row r="266">
          <cell r="J266" t="str">
            <v>381102</v>
          </cell>
          <cell r="K266" t="str">
            <v>Fasteners for neck skin</v>
          </cell>
          <cell r="L266">
            <v>8100</v>
          </cell>
        </row>
        <row r="267">
          <cell r="J267" t="str">
            <v>200-03750</v>
          </cell>
          <cell r="K267" t="str">
            <v>CHESTFOAM; ALS SIM 2005</v>
          </cell>
          <cell r="L267">
            <v>8100</v>
          </cell>
        </row>
        <row r="268">
          <cell r="J268" t="str">
            <v>296-60450</v>
          </cell>
          <cell r="K268" t="str">
            <v>Cable speaker 2xØ28mm</v>
          </cell>
          <cell r="L268">
            <v>8100</v>
          </cell>
        </row>
        <row r="269">
          <cell r="J269" t="str">
            <v>220-95750</v>
          </cell>
          <cell r="K269" t="str">
            <v>Lung Tubing Kit</v>
          </cell>
          <cell r="L269">
            <v>8100</v>
          </cell>
        </row>
        <row r="270">
          <cell r="J270" t="str">
            <v>200-00850</v>
          </cell>
          <cell r="K270" t="str">
            <v>CHESTFOAM; AM MCODE VSIM</v>
          </cell>
          <cell r="L270">
            <v>8100</v>
          </cell>
        </row>
        <row r="271">
          <cell r="J271" t="str">
            <v>144300</v>
          </cell>
          <cell r="K271" t="str">
            <v>RB Lung plate</v>
          </cell>
          <cell r="L271">
            <v>8100</v>
          </cell>
        </row>
        <row r="272">
          <cell r="J272" t="str">
            <v>181-30010</v>
          </cell>
          <cell r="K272" t="str">
            <v>Airway Res.Jr QCPR x 12</v>
          </cell>
          <cell r="L272">
            <v>8100</v>
          </cell>
        </row>
        <row r="273">
          <cell r="J273" t="str">
            <v>2995</v>
          </cell>
          <cell r="K273" t="str">
            <v>Connection Peg ECG</v>
          </cell>
          <cell r="L273">
            <v>2700</v>
          </cell>
        </row>
        <row r="274">
          <cell r="J274" t="str">
            <v>128-50050</v>
          </cell>
          <cell r="K274" t="str">
            <v>Little Jr QCPR Jacket</v>
          </cell>
          <cell r="L274">
            <v>8100</v>
          </cell>
        </row>
        <row r="275">
          <cell r="J275" t="str">
            <v>1001824</v>
          </cell>
          <cell r="K275" t="str">
            <v>VEIN SYS; ARM-PEDI-FEM</v>
          </cell>
          <cell r="L275">
            <v>8100</v>
          </cell>
        </row>
        <row r="276">
          <cell r="J276" t="str">
            <v>106-10550</v>
          </cell>
          <cell r="K276" t="str">
            <v>Kneel Mat pkt 10</v>
          </cell>
          <cell r="L276">
            <v>8100</v>
          </cell>
        </row>
        <row r="277">
          <cell r="J277" t="str">
            <v>261-01150</v>
          </cell>
          <cell r="K277" t="str">
            <v>TRACH; RIGID W/LUNG-STD</v>
          </cell>
          <cell r="L277">
            <v>8200</v>
          </cell>
        </row>
        <row r="278">
          <cell r="J278" t="str">
            <v>261-01250</v>
          </cell>
          <cell r="K278" t="str">
            <v>TRACH; SOFT W/LUNG-STD</v>
          </cell>
          <cell r="L278">
            <v>8200</v>
          </cell>
        </row>
        <row r="279">
          <cell r="J279" t="str">
            <v>152212</v>
          </cell>
          <cell r="K279" t="str">
            <v>Exhaust tube retain x10</v>
          </cell>
          <cell r="L279">
            <v>8200</v>
          </cell>
        </row>
        <row r="280">
          <cell r="J280" t="str">
            <v>300-00750</v>
          </cell>
          <cell r="K280" t="str">
            <v>RED SIMULATED BLOOD</v>
          </cell>
          <cell r="L280">
            <v>5500</v>
          </cell>
        </row>
        <row r="281">
          <cell r="J281" t="str">
            <v>212-75050</v>
          </cell>
          <cell r="K281" t="str">
            <v>Antivibration Kit</v>
          </cell>
          <cell r="L281">
            <v>5500</v>
          </cell>
        </row>
        <row r="282">
          <cell r="J282" t="str">
            <v>133-01050</v>
          </cell>
          <cell r="K282" t="str">
            <v>Little Baby QCPR</v>
          </cell>
          <cell r="L282">
            <v>55000</v>
          </cell>
        </row>
        <row r="283">
          <cell r="J283" t="str">
            <v>300-04350</v>
          </cell>
          <cell r="K283" t="str">
            <v>SET; HDWR-ADLT WAIST</v>
          </cell>
          <cell r="L283">
            <v>5500</v>
          </cell>
        </row>
        <row r="284">
          <cell r="J284" t="str">
            <v>246-61450</v>
          </cell>
          <cell r="K284" t="str">
            <v>Cable CAN torso to R leg</v>
          </cell>
          <cell r="L284">
            <v>5500</v>
          </cell>
        </row>
        <row r="285">
          <cell r="J285" t="str">
            <v>246-61550</v>
          </cell>
          <cell r="K285" t="str">
            <v>Cable CAN torso to L leg</v>
          </cell>
          <cell r="L285">
            <v>5500</v>
          </cell>
        </row>
        <row r="286">
          <cell r="J286" t="str">
            <v>320-63450</v>
          </cell>
          <cell r="K286" t="str">
            <v>Cable Knee 6 inch</v>
          </cell>
          <cell r="L286">
            <v>5500</v>
          </cell>
        </row>
        <row r="287">
          <cell r="J287" t="str">
            <v>123-01050</v>
          </cell>
          <cell r="K287" t="str">
            <v>Little Anne QCPR</v>
          </cell>
          <cell r="L287">
            <v>55000</v>
          </cell>
        </row>
        <row r="288">
          <cell r="J288" t="str">
            <v>133-50450</v>
          </cell>
          <cell r="K288" t="str">
            <v>LB QCPR Softpack</v>
          </cell>
          <cell r="L288">
            <v>5500</v>
          </cell>
        </row>
        <row r="289">
          <cell r="J289" t="str">
            <v>128-01050</v>
          </cell>
          <cell r="K289" t="str">
            <v>Little Junior QCPR</v>
          </cell>
          <cell r="L289">
            <v>55000</v>
          </cell>
        </row>
        <row r="290">
          <cell r="J290" t="str">
            <v>020120</v>
          </cell>
          <cell r="K290" t="str">
            <v>LA QCPR Rib Plate</v>
          </cell>
          <cell r="L290">
            <v>5500</v>
          </cell>
        </row>
        <row r="291">
          <cell r="J291" t="str">
            <v>135-32050</v>
          </cell>
          <cell r="K291" t="str">
            <v>LA Mouth connector 6-pk</v>
          </cell>
          <cell r="L291">
            <v>5500</v>
          </cell>
        </row>
        <row r="292">
          <cell r="J292" t="str">
            <v>103-00250</v>
          </cell>
          <cell r="K292" t="str">
            <v>Mini Baby global</v>
          </cell>
          <cell r="L292">
            <v>5500</v>
          </cell>
        </row>
        <row r="293">
          <cell r="J293" t="str">
            <v>1000176S</v>
          </cell>
          <cell r="K293" t="str">
            <v>PAD; THIGH-ADULT INJ-STD</v>
          </cell>
          <cell r="L293">
            <v>5500</v>
          </cell>
        </row>
        <row r="294">
          <cell r="J294" t="str">
            <v>JSM38051</v>
          </cell>
          <cell r="K294" t="str">
            <v>AC power cable(3G/Ess)</v>
          </cell>
          <cell r="L294">
            <v>5500</v>
          </cell>
        </row>
        <row r="295">
          <cell r="J295" t="str">
            <v>200-01150</v>
          </cell>
          <cell r="K295" t="str">
            <v>ASSY; CABLE-MNKN INT PCB</v>
          </cell>
          <cell r="L295">
            <v>8300</v>
          </cell>
        </row>
        <row r="296">
          <cell r="J296" t="str">
            <v>400-20250</v>
          </cell>
          <cell r="K296" t="str">
            <v>USB-Serial Adapter 10 cm</v>
          </cell>
          <cell r="L296">
            <v>8300</v>
          </cell>
        </row>
        <row r="297">
          <cell r="J297" t="str">
            <v>LIM-10199</v>
          </cell>
          <cell r="K297" t="str">
            <v>SimMom and PROMPT</v>
          </cell>
          <cell r="L297">
            <v>8300</v>
          </cell>
        </row>
        <row r="298">
          <cell r="J298" t="str">
            <v>251500</v>
          </cell>
          <cell r="K298" t="str">
            <v>Inner shoulder flange</v>
          </cell>
          <cell r="L298">
            <v>8300</v>
          </cell>
        </row>
        <row r="299">
          <cell r="J299" t="str">
            <v>200-31050</v>
          </cell>
          <cell r="K299" t="str">
            <v>SimPad ext. Microphone</v>
          </cell>
          <cell r="L299">
            <v>8300</v>
          </cell>
        </row>
        <row r="300">
          <cell r="J300" t="str">
            <v>220-91250</v>
          </cell>
          <cell r="K300" t="str">
            <v>SNB Arm Bumper</v>
          </cell>
          <cell r="L300">
            <v>8300</v>
          </cell>
        </row>
        <row r="301">
          <cell r="J301" t="str">
            <v>212-60750</v>
          </cell>
          <cell r="K301" t="str">
            <v>Eye holders (right and</v>
          </cell>
          <cell r="L301">
            <v>8300</v>
          </cell>
        </row>
        <row r="302">
          <cell r="J302" t="str">
            <v>198-80750</v>
          </cell>
          <cell r="K302" t="str">
            <v>AED LINK Training Pads</v>
          </cell>
          <cell r="L302">
            <v>8300</v>
          </cell>
        </row>
        <row r="303">
          <cell r="J303" t="str">
            <v>252800</v>
          </cell>
          <cell r="K303" t="str">
            <v>Concent. Simulated vomit</v>
          </cell>
          <cell r="L303">
            <v>8400</v>
          </cell>
        </row>
        <row r="304">
          <cell r="J304" t="str">
            <v>251300</v>
          </cell>
          <cell r="K304" t="str">
            <v>AMT Shoulder bracket</v>
          </cell>
          <cell r="L304">
            <v>2800</v>
          </cell>
        </row>
        <row r="305">
          <cell r="J305" t="str">
            <v>092103</v>
          </cell>
          <cell r="K305" t="str">
            <v>Simulated blood</v>
          </cell>
          <cell r="L305">
            <v>8400</v>
          </cell>
        </row>
        <row r="306">
          <cell r="J306" t="str">
            <v>220-94850</v>
          </cell>
          <cell r="K306" t="str">
            <v>Neck Ring Kit STD</v>
          </cell>
          <cell r="L306">
            <v>8400</v>
          </cell>
        </row>
        <row r="307">
          <cell r="J307" t="str">
            <v>300-04450</v>
          </cell>
          <cell r="K307" t="str">
            <v>PLUG; ARM-ADLT 1 PC-STD</v>
          </cell>
          <cell r="L307">
            <v>5600</v>
          </cell>
        </row>
        <row r="308">
          <cell r="J308" t="str">
            <v>252090</v>
          </cell>
          <cell r="K308" t="str">
            <v>Airway Lubricant 180ml</v>
          </cell>
          <cell r="L308">
            <v>5600</v>
          </cell>
        </row>
        <row r="309">
          <cell r="J309" t="str">
            <v>100029</v>
          </cell>
          <cell r="K309" t="str">
            <v>Masking Ointment</v>
          </cell>
          <cell r="L309">
            <v>2800</v>
          </cell>
        </row>
        <row r="310">
          <cell r="J310" t="str">
            <v>320-62350</v>
          </cell>
          <cell r="K310" t="str">
            <v>RBN ASSY Torso  </v>
          </cell>
          <cell r="L310">
            <v>8400</v>
          </cell>
        </row>
        <row r="311">
          <cell r="J311" t="str">
            <v>320-61250</v>
          </cell>
          <cell r="K311" t="str">
            <v>Cable, CAN 6 inch</v>
          </cell>
          <cell r="L311">
            <v>5600</v>
          </cell>
        </row>
        <row r="312">
          <cell r="J312" t="str">
            <v>246-61150</v>
          </cell>
          <cell r="K312" t="str">
            <v>Cable CAN torso mid</v>
          </cell>
          <cell r="L312">
            <v>8400</v>
          </cell>
        </row>
        <row r="313">
          <cell r="J313" t="str">
            <v>200-10250</v>
          </cell>
          <cell r="K313" t="str">
            <v>Cable, USB</v>
          </cell>
          <cell r="L313">
            <v>2800</v>
          </cell>
        </row>
        <row r="314">
          <cell r="J314" t="str">
            <v>232-62050</v>
          </cell>
          <cell r="K314" t="str">
            <v>Tube Tongue Edema SJ</v>
          </cell>
          <cell r="L314">
            <v>8400</v>
          </cell>
        </row>
        <row r="315">
          <cell r="J315" t="str">
            <v>100028</v>
          </cell>
          <cell r="K315" t="str">
            <v>Marking pencils</v>
          </cell>
          <cell r="L315">
            <v>2800</v>
          </cell>
        </row>
        <row r="316">
          <cell r="J316" t="str">
            <v>1001030</v>
          </cell>
          <cell r="K316" t="str">
            <v>ASSY; LUNG-1.2 L-ADULT</v>
          </cell>
          <cell r="L316">
            <v>8400</v>
          </cell>
        </row>
        <row r="317">
          <cell r="J317" t="str">
            <v>133-50650</v>
          </cell>
          <cell r="K317" t="str">
            <v>LB QCPR Skin</v>
          </cell>
          <cell r="L317">
            <v>2800</v>
          </cell>
        </row>
        <row r="318">
          <cell r="J318" t="str">
            <v>183022</v>
          </cell>
          <cell r="K318" t="str">
            <v>Jaw Little Jr.</v>
          </cell>
          <cell r="L318">
            <v>2800</v>
          </cell>
        </row>
        <row r="319">
          <cell r="J319" t="str">
            <v>211-15250</v>
          </cell>
          <cell r="K319" t="str">
            <v>SIMMAN COMRESSION SHAFT</v>
          </cell>
          <cell r="L319">
            <v>8400</v>
          </cell>
        </row>
        <row r="320">
          <cell r="J320" t="str">
            <v>106-13050</v>
          </cell>
          <cell r="K320" t="str">
            <v>Mini Anne Plus carry bag</v>
          </cell>
          <cell r="L320">
            <v>8400</v>
          </cell>
        </row>
        <row r="321">
          <cell r="J321" t="str">
            <v>200-30505</v>
          </cell>
          <cell r="K321" t="str">
            <v>AC Adapter-Power Cord JP</v>
          </cell>
          <cell r="L321">
            <v>8500</v>
          </cell>
        </row>
        <row r="322">
          <cell r="J322" t="str">
            <v>325-02750</v>
          </cell>
          <cell r="K322" t="str">
            <v>RSVR; STOM-AF HOSP (S)</v>
          </cell>
          <cell r="L322">
            <v>11400</v>
          </cell>
        </row>
        <row r="323">
          <cell r="J323" t="str">
            <v>320-17250</v>
          </cell>
          <cell r="K323" t="str">
            <v>IV Bag Assembly</v>
          </cell>
          <cell r="L323">
            <v>11400</v>
          </cell>
        </row>
        <row r="324">
          <cell r="J324" t="str">
            <v>205-03750</v>
          </cell>
          <cell r="K324" t="str">
            <v>MCK/ALS LUNG ASSY G2005</v>
          </cell>
          <cell r="L324">
            <v>11400</v>
          </cell>
        </row>
        <row r="325">
          <cell r="J325" t="str">
            <v>380484</v>
          </cell>
          <cell r="K325" t="str">
            <v>BLADDER; STOMACH AUSC</v>
          </cell>
          <cell r="L325">
            <v>11400</v>
          </cell>
        </row>
        <row r="326">
          <cell r="J326" t="str">
            <v>1007088</v>
          </cell>
          <cell r="K326" t="str">
            <v>CABLE ASSY ECG-DEFIB BOX</v>
          </cell>
          <cell r="L326">
            <v>11400</v>
          </cell>
        </row>
        <row r="327">
          <cell r="J327" t="str">
            <v>220-00250</v>
          </cell>
          <cell r="K327" t="str">
            <v>SNB IV BAG-500 ml</v>
          </cell>
          <cell r="L327">
            <v>11400</v>
          </cell>
        </row>
        <row r="328">
          <cell r="J328" t="str">
            <v>212-60650</v>
          </cell>
          <cell r="K328" t="str">
            <v>Head foam w/adhesive</v>
          </cell>
          <cell r="L328">
            <v>5700</v>
          </cell>
        </row>
        <row r="329">
          <cell r="J329" t="str">
            <v>212-17850</v>
          </cell>
          <cell r="K329" t="str">
            <v>Sleeve Medication</v>
          </cell>
          <cell r="L329">
            <v>11400</v>
          </cell>
        </row>
        <row r="330">
          <cell r="J330" t="str">
            <v>380445</v>
          </cell>
          <cell r="K330" t="str">
            <v>SHAFT; COMPRRESSION ADV</v>
          </cell>
          <cell r="L330">
            <v>5700</v>
          </cell>
        </row>
        <row r="331">
          <cell r="J331" t="str">
            <v>240-00750</v>
          </cell>
          <cell r="K331" t="str">
            <v>SKIN; TORSO-NEONATE-STD</v>
          </cell>
          <cell r="L331">
            <v>11400</v>
          </cell>
        </row>
        <row r="332">
          <cell r="J332" t="str">
            <v>300-00450</v>
          </cell>
          <cell r="K332" t="str">
            <v>ANAL VALVES/CLAMP SET</v>
          </cell>
          <cell r="L332">
            <v>11400</v>
          </cell>
        </row>
        <row r="333">
          <cell r="J333" t="str">
            <v>320-63550</v>
          </cell>
          <cell r="K333" t="str">
            <v>Cable Lower Leg 22 inch</v>
          </cell>
          <cell r="L333">
            <v>5700</v>
          </cell>
        </row>
        <row r="334">
          <cell r="J334" t="str">
            <v>150-71850</v>
          </cell>
          <cell r="K334" t="str">
            <v>Defib Con. Peg Set (2X)</v>
          </cell>
          <cell r="L334">
            <v>11400</v>
          </cell>
        </row>
        <row r="335">
          <cell r="J335" t="str">
            <v>251600</v>
          </cell>
          <cell r="K335" t="str">
            <v>AMT Shoulder piece</v>
          </cell>
          <cell r="L335">
            <v>11400</v>
          </cell>
        </row>
        <row r="336">
          <cell r="J336" t="str">
            <v>240-00450</v>
          </cell>
          <cell r="K336" t="str">
            <v>ARM; LFT-NEONATE-STD</v>
          </cell>
          <cell r="L336">
            <v>11400</v>
          </cell>
        </row>
        <row r="337">
          <cell r="J337" t="str">
            <v>240-00350</v>
          </cell>
          <cell r="K337" t="str">
            <v>ARM; RT-NEONATE-STD</v>
          </cell>
          <cell r="L337">
            <v>11400</v>
          </cell>
        </row>
        <row r="338">
          <cell r="J338" t="str">
            <v>246-10050</v>
          </cell>
          <cell r="K338" t="str">
            <v>Simbaby Clothing set</v>
          </cell>
          <cell r="L338">
            <v>11400</v>
          </cell>
        </row>
        <row r="339">
          <cell r="J339" t="str">
            <v>320-61350</v>
          </cell>
          <cell r="K339" t="str">
            <v>Cable, CAN 4.5 inch</v>
          </cell>
          <cell r="L339">
            <v>5700</v>
          </cell>
        </row>
        <row r="340">
          <cell r="J340" t="str">
            <v>415-63050</v>
          </cell>
          <cell r="K340" t="str">
            <v>PCA CAN GPIO Small Board</v>
          </cell>
          <cell r="L340">
            <v>11400</v>
          </cell>
        </row>
        <row r="341">
          <cell r="J341" t="str">
            <v>171-63150</v>
          </cell>
          <cell r="K341" t="str">
            <v>PCA CAN RA Interface Bd</v>
          </cell>
          <cell r="L341">
            <v>11400</v>
          </cell>
        </row>
        <row r="342">
          <cell r="J342" t="str">
            <v>205-01550</v>
          </cell>
          <cell r="K342" t="str">
            <v>MAGNET; NECK-ALS SIM</v>
          </cell>
          <cell r="L342">
            <v>11400</v>
          </cell>
        </row>
        <row r="343">
          <cell r="J343" t="str">
            <v>220-02150</v>
          </cell>
          <cell r="K343" t="str">
            <v>SNB CHEST FOAM</v>
          </cell>
          <cell r="L343">
            <v>11400</v>
          </cell>
        </row>
        <row r="344">
          <cell r="J344" t="str">
            <v>083105</v>
          </cell>
          <cell r="K344" t="str">
            <v>Pulse bulb SEBS</v>
          </cell>
          <cell r="L344">
            <v>11400</v>
          </cell>
        </row>
        <row r="345">
          <cell r="J345" t="str">
            <v>220-94450</v>
          </cell>
          <cell r="K345" t="str">
            <v>Neck Foam</v>
          </cell>
          <cell r="L345">
            <v>11400</v>
          </cell>
        </row>
        <row r="346">
          <cell r="J346" t="str">
            <v>205-00150</v>
          </cell>
          <cell r="K346" t="str">
            <v>SHAFT; COMPR-ALS SIM</v>
          </cell>
          <cell r="L346">
            <v>11400</v>
          </cell>
        </row>
        <row r="347">
          <cell r="J347" t="str">
            <v>260305</v>
          </cell>
          <cell r="K347" t="str">
            <v>Power-cord C13 (US)</v>
          </cell>
          <cell r="L347">
            <v>11400</v>
          </cell>
        </row>
        <row r="348">
          <cell r="J348" t="str">
            <v>142200</v>
          </cell>
          <cell r="K348" t="str">
            <v>RB Right arm</v>
          </cell>
          <cell r="L348">
            <v>11400</v>
          </cell>
        </row>
        <row r="349">
          <cell r="J349" t="str">
            <v>252300</v>
          </cell>
          <cell r="K349" t="str">
            <v>AMT Lower jaw</v>
          </cell>
          <cell r="L349">
            <v>11400</v>
          </cell>
        </row>
        <row r="350">
          <cell r="J350" t="str">
            <v>350-00750</v>
          </cell>
          <cell r="K350" t="str">
            <v>PAD; THIGH PEDI (S)</v>
          </cell>
          <cell r="L350">
            <v>11400</v>
          </cell>
        </row>
        <row r="351">
          <cell r="J351" t="str">
            <v>213-13250</v>
          </cell>
          <cell r="K351" t="str">
            <v>IV ArmChassis  SimManEss</v>
          </cell>
          <cell r="L351">
            <v>11400</v>
          </cell>
        </row>
        <row r="352">
          <cell r="J352" t="str">
            <v>300502</v>
          </cell>
          <cell r="K352" t="str">
            <v>Outer pulse collar SRA</v>
          </cell>
          <cell r="L352">
            <v>14900</v>
          </cell>
        </row>
        <row r="353">
          <cell r="J353" t="str">
            <v>300-02250</v>
          </cell>
          <cell r="K353" t="str">
            <v>RESERVOIR; COLON - ADULT</v>
          </cell>
          <cell r="L353">
            <v>11400</v>
          </cell>
        </row>
        <row r="354">
          <cell r="J354" t="str">
            <v>377-18550</v>
          </cell>
          <cell r="K354" t="str">
            <v>Chest Rise Bladder</v>
          </cell>
          <cell r="L354">
            <v>11400</v>
          </cell>
        </row>
        <row r="355">
          <cell r="J355" t="str">
            <v>201500</v>
          </cell>
          <cell r="K355" t="str">
            <v>Compression spring</v>
          </cell>
          <cell r="L355">
            <v>11400</v>
          </cell>
        </row>
        <row r="356">
          <cell r="J356" t="str">
            <v>320-65550</v>
          </cell>
          <cell r="K356" t="str">
            <v>NAS BP Assy</v>
          </cell>
          <cell r="L356">
            <v>5700</v>
          </cell>
        </row>
        <row r="357">
          <cell r="J357" t="str">
            <v>220-90750</v>
          </cell>
          <cell r="K357" t="str">
            <v>SNB Neck Ring Retainer</v>
          </cell>
          <cell r="L357">
            <v>11400</v>
          </cell>
        </row>
        <row r="358">
          <cell r="J358" t="str">
            <v>212-12550</v>
          </cell>
          <cell r="K358" t="str">
            <v>Panel cover</v>
          </cell>
          <cell r="L358">
            <v>11400</v>
          </cell>
        </row>
        <row r="359">
          <cell r="J359" t="str">
            <v>200213</v>
          </cell>
          <cell r="K359" t="str">
            <v>Y-piece x10</v>
          </cell>
          <cell r="L359">
            <v>11400</v>
          </cell>
        </row>
        <row r="360">
          <cell r="J360" t="str">
            <v>220-91550</v>
          </cell>
          <cell r="K360" t="str">
            <v>SNB Leg Holder</v>
          </cell>
          <cell r="L360">
            <v>11400</v>
          </cell>
        </row>
        <row r="361">
          <cell r="J361" t="str">
            <v>110112</v>
          </cell>
          <cell r="K361" t="str">
            <v>Carry case latch set</v>
          </cell>
          <cell r="L361">
            <v>11400</v>
          </cell>
        </row>
        <row r="362">
          <cell r="J362" t="str">
            <v>200-02650</v>
          </cell>
          <cell r="K362" t="str">
            <v>SPRING, COMPRESSION-ADV</v>
          </cell>
          <cell r="L362">
            <v>11400</v>
          </cell>
        </row>
        <row r="363">
          <cell r="J363" t="str">
            <v>171-67050</v>
          </cell>
          <cell r="K363" t="str">
            <v>Jack socket assy</v>
          </cell>
          <cell r="L363">
            <v>11400</v>
          </cell>
        </row>
        <row r="364">
          <cell r="J364" t="str">
            <v>212-24550</v>
          </cell>
          <cell r="K364" t="str">
            <v>Lung compliance</v>
          </cell>
          <cell r="L364">
            <v>11400</v>
          </cell>
        </row>
        <row r="365">
          <cell r="J365" t="str">
            <v>198-80150</v>
          </cell>
          <cell r="K365" t="str">
            <v>Training pads multi</v>
          </cell>
          <cell r="L365">
            <v>11400</v>
          </cell>
        </row>
        <row r="366">
          <cell r="J366" t="str">
            <v>170-50550</v>
          </cell>
          <cell r="K366" t="str">
            <v>Compr. springs</v>
          </cell>
          <cell r="L366">
            <v>11400</v>
          </cell>
        </row>
        <row r="367">
          <cell r="J367" t="str">
            <v>227-SCMC-ACT</v>
          </cell>
          <cell r="K367" t="str">
            <v>SC Cloud Mobile Camera</v>
          </cell>
          <cell r="L367">
            <v>11400</v>
          </cell>
        </row>
        <row r="368">
          <cell r="J368" t="str">
            <v>1008040</v>
          </cell>
          <cell r="K368" t="str">
            <v>PANTS; MC KELLY W/SNAPS</v>
          </cell>
          <cell r="L368">
            <v>8600</v>
          </cell>
        </row>
        <row r="369">
          <cell r="J369" t="str">
            <v>123-50650</v>
          </cell>
          <cell r="K369" t="str">
            <v>LA QCPR Chest Cover</v>
          </cell>
          <cell r="L369">
            <v>8600</v>
          </cell>
        </row>
        <row r="370">
          <cell r="J370" t="str">
            <v>390-100-1015</v>
          </cell>
          <cell r="K370" t="str">
            <v>SSLS Card Res Human Tags</v>
          </cell>
          <cell r="L370">
            <v>14400</v>
          </cell>
        </row>
        <row r="371">
          <cell r="J371" t="str">
            <v>390-100-1051</v>
          </cell>
          <cell r="K371" t="str">
            <v>SSLS Hepbil MnknTag set</v>
          </cell>
          <cell r="L371">
            <v>14400</v>
          </cell>
        </row>
        <row r="372">
          <cell r="J372" t="str">
            <v>252010</v>
          </cell>
          <cell r="K372" t="str">
            <v>Teeth ridges &amp; audio</v>
          </cell>
          <cell r="L372">
            <v>14500</v>
          </cell>
        </row>
        <row r="373">
          <cell r="J373" t="str">
            <v>400-20150</v>
          </cell>
          <cell r="K373" t="str">
            <v>USB-Serial Adapter 5 mtr</v>
          </cell>
          <cell r="L373">
            <v>14500</v>
          </cell>
        </row>
        <row r="374">
          <cell r="J374" t="str">
            <v>251700</v>
          </cell>
          <cell r="K374" t="str">
            <v>Sound diaphrams and</v>
          </cell>
          <cell r="L374">
            <v>16000</v>
          </cell>
        </row>
        <row r="375">
          <cell r="J375" t="str">
            <v>320-65050</v>
          </cell>
          <cell r="K375" t="str">
            <v>Mandible NAS</v>
          </cell>
          <cell r="L375">
            <v>2900</v>
          </cell>
        </row>
        <row r="376">
          <cell r="J376" t="str">
            <v>200-30950</v>
          </cell>
          <cell r="K376" t="str">
            <v>SimPad Headset</v>
          </cell>
          <cell r="L376">
            <v>14500</v>
          </cell>
        </row>
        <row r="377">
          <cell r="J377" t="str">
            <v>170-30050</v>
          </cell>
          <cell r="K377" t="str">
            <v>SkillGuide</v>
          </cell>
          <cell r="L377">
            <v>14500</v>
          </cell>
        </row>
        <row r="378">
          <cell r="J378" t="str">
            <v>200-30750</v>
          </cell>
          <cell r="K378" t="str">
            <v>SimPad Wrist Strap</v>
          </cell>
          <cell r="L378">
            <v>2900</v>
          </cell>
        </row>
        <row r="379">
          <cell r="J379" t="str">
            <v>212-21150</v>
          </cell>
          <cell r="K379" t="str">
            <v>SimMan 3G Crico tape</v>
          </cell>
          <cell r="L379">
            <v>14500</v>
          </cell>
        </row>
        <row r="380">
          <cell r="J380" t="str">
            <v>212-64050</v>
          </cell>
          <cell r="K380" t="str">
            <v>Cable, Right Arm</v>
          </cell>
          <cell r="L380">
            <v>8700</v>
          </cell>
        </row>
        <row r="381">
          <cell r="J381" t="str">
            <v>128-50150</v>
          </cell>
          <cell r="K381" t="str">
            <v>LJ QCPR  Rib Plate ass.</v>
          </cell>
          <cell r="L381">
            <v>14500</v>
          </cell>
        </row>
        <row r="382">
          <cell r="J382" t="str">
            <v>415-63350</v>
          </cell>
          <cell r="K382" t="str">
            <v>PCA CAN Diff Press Small</v>
          </cell>
          <cell r="L382">
            <v>14500</v>
          </cell>
        </row>
        <row r="383">
          <cell r="J383" t="str">
            <v>212-73555</v>
          </cell>
          <cell r="K383" t="str">
            <v>Cable, ECG from BaseBoar</v>
          </cell>
          <cell r="L383">
            <v>14500</v>
          </cell>
        </row>
        <row r="384">
          <cell r="J384" t="str">
            <v>171-40023</v>
          </cell>
          <cell r="K384" t="str">
            <v>Battery, RA</v>
          </cell>
          <cell r="L384">
            <v>14500</v>
          </cell>
        </row>
        <row r="385">
          <cell r="J385" t="str">
            <v>235-60850</v>
          </cell>
          <cell r="K385" t="str">
            <v>Cable, Torso to Chest</v>
          </cell>
          <cell r="L385">
            <v>14500</v>
          </cell>
        </row>
        <row r="386">
          <cell r="J386" t="str">
            <v>415-61750</v>
          </cell>
          <cell r="K386" t="str">
            <v>PCA CAN Eye Module</v>
          </cell>
          <cell r="L386">
            <v>14500</v>
          </cell>
        </row>
        <row r="387">
          <cell r="J387" t="str">
            <v>246-60950</v>
          </cell>
          <cell r="K387" t="str">
            <v>Cable CAN torso right</v>
          </cell>
          <cell r="L387">
            <v>14500</v>
          </cell>
        </row>
        <row r="388">
          <cell r="J388" t="str">
            <v>246-61050</v>
          </cell>
          <cell r="K388" t="str">
            <v>Cable CAN torso left</v>
          </cell>
          <cell r="L388">
            <v>14500</v>
          </cell>
        </row>
        <row r="389">
          <cell r="J389" t="str">
            <v>212-72950</v>
          </cell>
          <cell r="K389" t="str">
            <v>Foam, Chest Speaker</v>
          </cell>
          <cell r="L389">
            <v>8700</v>
          </cell>
        </row>
        <row r="390">
          <cell r="J390" t="str">
            <v>170-50850</v>
          </cell>
          <cell r="K390" t="str">
            <v>Resusci Anne Pulse Bulb</v>
          </cell>
          <cell r="L390">
            <v>2900</v>
          </cell>
        </row>
        <row r="391">
          <cell r="J391" t="str">
            <v>212-72150</v>
          </cell>
          <cell r="K391" t="str">
            <v>Gasket, Baseplate</v>
          </cell>
          <cell r="L391">
            <v>8700</v>
          </cell>
        </row>
        <row r="392">
          <cell r="J392" t="str">
            <v>400-20350</v>
          </cell>
          <cell r="K392" t="str">
            <v>Ethernet Cable 10m</v>
          </cell>
          <cell r="L392">
            <v>14500</v>
          </cell>
        </row>
        <row r="393">
          <cell r="J393" t="str">
            <v>320-62750</v>
          </cell>
          <cell r="K393" t="str">
            <v>RBN ASSY ChestPlate</v>
          </cell>
          <cell r="L393">
            <v>14500</v>
          </cell>
        </row>
        <row r="394">
          <cell r="J394" t="str">
            <v>212-66350</v>
          </cell>
          <cell r="K394" t="str">
            <v>SimMan 3G Tank</v>
          </cell>
          <cell r="L394">
            <v>14500</v>
          </cell>
        </row>
        <row r="395">
          <cell r="J395" t="str">
            <v>415-61150</v>
          </cell>
          <cell r="K395" t="str">
            <v>PCA CAN Sound Board</v>
          </cell>
          <cell r="L395">
            <v>14500</v>
          </cell>
        </row>
        <row r="396">
          <cell r="J396" t="str">
            <v>945051</v>
          </cell>
          <cell r="K396" t="str">
            <v>AEDT2 Remote, updated</v>
          </cell>
          <cell r="L396">
            <v>14500</v>
          </cell>
        </row>
        <row r="397">
          <cell r="J397" t="str">
            <v>1274</v>
          </cell>
          <cell r="K397" t="str">
            <v>Suitcase Handle</v>
          </cell>
          <cell r="L397">
            <v>2900</v>
          </cell>
        </row>
        <row r="398">
          <cell r="J398" t="str">
            <v>15-1806</v>
          </cell>
          <cell r="K398" t="str">
            <v>PALS Instr Cards 2015</v>
          </cell>
          <cell r="L398">
            <v>14500</v>
          </cell>
        </row>
        <row r="399">
          <cell r="J399" t="str">
            <v>JSM38053</v>
          </cell>
          <cell r="K399" t="str">
            <v>PC case</v>
          </cell>
          <cell r="L399">
            <v>14500</v>
          </cell>
        </row>
        <row r="400">
          <cell r="J400" t="str">
            <v>JTC900</v>
          </cell>
          <cell r="K400" t="str">
            <v>G2010 Update Service</v>
          </cell>
          <cell r="L400">
            <v>14500</v>
          </cell>
        </row>
        <row r="401">
          <cell r="J401" t="str">
            <v>220-94350</v>
          </cell>
          <cell r="K401" t="str">
            <v>Skull Plate</v>
          </cell>
          <cell r="L401">
            <v>8800</v>
          </cell>
        </row>
        <row r="402">
          <cell r="J402" t="str">
            <v>380462</v>
          </cell>
          <cell r="K402" t="str">
            <v>KIT; GEN-AM ONLY W/VALVE</v>
          </cell>
          <cell r="L402">
            <v>17600</v>
          </cell>
        </row>
        <row r="403">
          <cell r="J403" t="str">
            <v>251100</v>
          </cell>
          <cell r="K403" t="str">
            <v>AMT Stomach, cpl.</v>
          </cell>
          <cell r="L403">
            <v>17600</v>
          </cell>
        </row>
        <row r="404">
          <cell r="J404" t="str">
            <v>380461</v>
          </cell>
          <cell r="K404" t="str">
            <v>KIT; GEN-AF ONLY W/VALVE</v>
          </cell>
          <cell r="L404">
            <v>17600</v>
          </cell>
        </row>
        <row r="405">
          <cell r="J405" t="str">
            <v>200-30850</v>
          </cell>
          <cell r="K405" t="str">
            <v>SimPad Headset+Microphon</v>
          </cell>
          <cell r="L405">
            <v>17600</v>
          </cell>
        </row>
        <row r="406">
          <cell r="J406" t="str">
            <v>453-05750</v>
          </cell>
          <cell r="K406" t="str">
            <v>Chest skin, Baby</v>
          </cell>
          <cell r="L406">
            <v>17600</v>
          </cell>
        </row>
        <row r="407">
          <cell r="J407" t="str">
            <v>171-20050</v>
          </cell>
          <cell r="K407" t="str">
            <v>PM Kit RA QCPR</v>
          </cell>
          <cell r="L407">
            <v>17600</v>
          </cell>
        </row>
        <row r="408">
          <cell r="J408" t="str">
            <v>320-23350</v>
          </cell>
          <cell r="K408" t="str">
            <v>Dressing - 8x10in (10)</v>
          </cell>
          <cell r="L408">
            <v>17600</v>
          </cell>
        </row>
        <row r="409">
          <cell r="J409" t="str">
            <v>290-02065</v>
          </cell>
          <cell r="K409" t="str">
            <v>Silicone Tape (2.5cmx5M)</v>
          </cell>
          <cell r="L409">
            <v>8800</v>
          </cell>
        </row>
        <row r="410">
          <cell r="J410" t="str">
            <v>198-00650</v>
          </cell>
          <cell r="K410" t="str">
            <v>AED Trainer 3 - Laerdal</v>
          </cell>
          <cell r="L410">
            <v>88000</v>
          </cell>
        </row>
        <row r="411">
          <cell r="J411" t="str">
            <v>212-68650</v>
          </cell>
          <cell r="K411" t="str">
            <v>Panel base right</v>
          </cell>
          <cell r="L411">
            <v>8800</v>
          </cell>
        </row>
        <row r="412">
          <cell r="J412" t="str">
            <v>212-68750</v>
          </cell>
          <cell r="K412" t="str">
            <v>Panel base left</v>
          </cell>
          <cell r="L412">
            <v>8800</v>
          </cell>
        </row>
        <row r="413">
          <cell r="J413" t="str">
            <v>240-00150</v>
          </cell>
          <cell r="K413" t="str">
            <v>SET; UMBILICAL CORD (3)</v>
          </cell>
          <cell r="L413">
            <v>17600</v>
          </cell>
        </row>
        <row r="414">
          <cell r="J414" t="str">
            <v>205-01350</v>
          </cell>
          <cell r="K414" t="str">
            <v>SENSOR; HALL EFFECT-ALS</v>
          </cell>
          <cell r="L414">
            <v>17600</v>
          </cell>
        </row>
        <row r="415">
          <cell r="J415" t="str">
            <v>300-03050</v>
          </cell>
          <cell r="K415" t="str">
            <v>CALF; RT-ADLT-STD</v>
          </cell>
          <cell r="L415">
            <v>17600</v>
          </cell>
        </row>
        <row r="416">
          <cell r="J416" t="str">
            <v>214-64450</v>
          </cell>
          <cell r="K416" t="str">
            <v>Fluid pump, 16ml</v>
          </cell>
          <cell r="L416">
            <v>17600</v>
          </cell>
        </row>
        <row r="417">
          <cell r="J417" t="str">
            <v>110604</v>
          </cell>
          <cell r="K417" t="str">
            <v>Cover f/hand position</v>
          </cell>
          <cell r="L417">
            <v>17600</v>
          </cell>
        </row>
        <row r="418">
          <cell r="J418" t="str">
            <v>082025</v>
          </cell>
          <cell r="K418" t="str">
            <v>Lungs/stomach (pkg.6)</v>
          </cell>
          <cell r="L418">
            <v>17600</v>
          </cell>
        </row>
        <row r="419">
          <cell r="J419" t="str">
            <v>220-93550</v>
          </cell>
          <cell r="K419" t="str">
            <v>EL PCB Assy</v>
          </cell>
          <cell r="L419">
            <v>17600</v>
          </cell>
        </row>
        <row r="420">
          <cell r="J420" t="str">
            <v>143700</v>
          </cell>
          <cell r="K420" t="str">
            <v>Res.Baby Airway (pkg.24)</v>
          </cell>
          <cell r="L420">
            <v>17600</v>
          </cell>
        </row>
        <row r="421">
          <cell r="J421" t="str">
            <v>232-89550</v>
          </cell>
          <cell r="K421" t="str">
            <v>Compression Top Spring</v>
          </cell>
          <cell r="L421">
            <v>8800</v>
          </cell>
        </row>
        <row r="422">
          <cell r="J422" t="str">
            <v>151-945006</v>
          </cell>
          <cell r="K422" t="str">
            <v>Defib Training cable HS</v>
          </cell>
          <cell r="L422">
            <v>17600</v>
          </cell>
        </row>
        <row r="423">
          <cell r="J423" t="str">
            <v>212-61550</v>
          </cell>
          <cell r="K423" t="str">
            <v>Cable, Microphone</v>
          </cell>
          <cell r="L423">
            <v>17600</v>
          </cell>
        </row>
        <row r="424">
          <cell r="J424" t="str">
            <v>212-25255</v>
          </cell>
          <cell r="K424" t="str">
            <v>IM pad PVS (4)</v>
          </cell>
          <cell r="L424">
            <v>17600</v>
          </cell>
        </row>
        <row r="425">
          <cell r="J425" t="str">
            <v>213-17450</v>
          </cell>
          <cell r="K425" t="str">
            <v>Shirt</v>
          </cell>
          <cell r="L425">
            <v>17600</v>
          </cell>
        </row>
        <row r="426">
          <cell r="J426" t="str">
            <v>220-94150</v>
          </cell>
          <cell r="K426" t="str">
            <v>Wht Eyeball Socket</v>
          </cell>
          <cell r="L426">
            <v>17600</v>
          </cell>
        </row>
        <row r="427">
          <cell r="J427" t="str">
            <v>212-60450</v>
          </cell>
          <cell r="K427" t="str">
            <v>Head speaker Assembly</v>
          </cell>
          <cell r="L427">
            <v>17600</v>
          </cell>
        </row>
        <row r="428">
          <cell r="J428" t="str">
            <v>320-14050</v>
          </cell>
          <cell r="K428" t="str">
            <v>Eye Spacer Kit - R&amp;L</v>
          </cell>
          <cell r="L428">
            <v>8800</v>
          </cell>
        </row>
        <row r="429">
          <cell r="J429" t="str">
            <v>150-10550</v>
          </cell>
          <cell r="K429" t="str">
            <v>Breathing bladder RA</v>
          </cell>
          <cell r="L429">
            <v>17600</v>
          </cell>
        </row>
        <row r="430">
          <cell r="J430" t="str">
            <v>220-91150</v>
          </cell>
          <cell r="K430" t="str">
            <v>SNB Stomach Distention</v>
          </cell>
          <cell r="L430">
            <v>17600</v>
          </cell>
        </row>
        <row r="431">
          <cell r="J431" t="str">
            <v>300-01350</v>
          </cell>
          <cell r="K431" t="str">
            <v>RSVR; STOM-AM HOSP-STD</v>
          </cell>
          <cell r="L431">
            <v>17600</v>
          </cell>
        </row>
        <row r="432">
          <cell r="J432" t="str">
            <v>212-75250</v>
          </cell>
          <cell r="K432" t="str">
            <v>Cable, Compression</v>
          </cell>
          <cell r="L432">
            <v>17600</v>
          </cell>
        </row>
        <row r="433">
          <cell r="J433" t="str">
            <v>184330</v>
          </cell>
          <cell r="K433" t="str">
            <v>Right Leg cpl. RJ</v>
          </cell>
          <cell r="L433">
            <v>17600</v>
          </cell>
        </row>
        <row r="434">
          <cell r="J434" t="str">
            <v>184340</v>
          </cell>
          <cell r="K434" t="str">
            <v>Left Leg cpl. RJ</v>
          </cell>
          <cell r="L434">
            <v>17600</v>
          </cell>
        </row>
        <row r="435">
          <cell r="J435" t="str">
            <v>135-11050</v>
          </cell>
          <cell r="K435" t="str">
            <v>Manikin Filters 60-pk</v>
          </cell>
          <cell r="L435">
            <v>17600</v>
          </cell>
        </row>
        <row r="436">
          <cell r="J436" t="str">
            <v>220-05750</v>
          </cell>
          <cell r="K436" t="str">
            <v>Tube; IV Bag Connector</v>
          </cell>
          <cell r="L436">
            <v>5900</v>
          </cell>
        </row>
        <row r="437">
          <cell r="J437" t="str">
            <v>020510</v>
          </cell>
          <cell r="K437" t="str">
            <v>Compression Spring LA</v>
          </cell>
          <cell r="L437">
            <v>5900</v>
          </cell>
        </row>
        <row r="438">
          <cell r="J438" t="str">
            <v>310330</v>
          </cell>
          <cell r="K438" t="str">
            <v>Arm left w/bolt</v>
          </cell>
          <cell r="L438">
            <v>8900</v>
          </cell>
        </row>
        <row r="439">
          <cell r="J439" t="str">
            <v>246-60850</v>
          </cell>
          <cell r="K439" t="str">
            <v>Cable CAN chest mid</v>
          </cell>
          <cell r="L439">
            <v>8900</v>
          </cell>
        </row>
        <row r="440">
          <cell r="J440" t="str">
            <v>320-11450</v>
          </cell>
          <cell r="K440" t="str">
            <v>Deltoid Pad - R&amp;L</v>
          </cell>
          <cell r="L440">
            <v>8900</v>
          </cell>
        </row>
        <row r="441">
          <cell r="J441" t="str">
            <v>320-11750</v>
          </cell>
          <cell r="K441" t="str">
            <v>Ventral Gluteal Pad- R&amp;L</v>
          </cell>
          <cell r="L441">
            <v>8900</v>
          </cell>
        </row>
        <row r="442">
          <cell r="J442" t="str">
            <v>250-00350</v>
          </cell>
          <cell r="K442" t="str">
            <v>LUNGS; NEONATE INTUB TRN</v>
          </cell>
          <cell r="L442">
            <v>3000</v>
          </cell>
        </row>
        <row r="443">
          <cell r="J443" t="str">
            <v>092012</v>
          </cell>
          <cell r="K443" t="str">
            <v>Pulse tube set IV Torso</v>
          </cell>
          <cell r="L443">
            <v>6000</v>
          </cell>
        </row>
        <row r="444">
          <cell r="J444" t="str">
            <v>250900</v>
          </cell>
          <cell r="K444" t="str">
            <v>Left lung tube</v>
          </cell>
          <cell r="L444">
            <v>6000</v>
          </cell>
        </row>
        <row r="445">
          <cell r="J445" t="str">
            <v>310320</v>
          </cell>
          <cell r="K445" t="str">
            <v>Arm right w/bolt</v>
          </cell>
          <cell r="L445">
            <v>9000</v>
          </cell>
        </row>
        <row r="446">
          <cell r="J446" t="str">
            <v>251000</v>
          </cell>
          <cell r="K446" t="str">
            <v>Right lung tube</v>
          </cell>
          <cell r="L446">
            <v>6000</v>
          </cell>
        </row>
        <row r="447">
          <cell r="J447" t="str">
            <v>295-60350</v>
          </cell>
          <cell r="K447" t="str">
            <v>Power switch</v>
          </cell>
          <cell r="L447">
            <v>9000</v>
          </cell>
        </row>
        <row r="448">
          <cell r="J448" t="str">
            <v>106-12000</v>
          </cell>
          <cell r="K448" t="str">
            <v>Face Mini Anne (pkg 5)</v>
          </cell>
          <cell r="L448">
            <v>9000</v>
          </cell>
        </row>
        <row r="449">
          <cell r="J449" t="str">
            <v>171-64150</v>
          </cell>
          <cell r="K449" t="str">
            <v>Control Panel small</v>
          </cell>
          <cell r="L449">
            <v>6000</v>
          </cell>
        </row>
        <row r="450">
          <cell r="J450" t="str">
            <v>320-64250</v>
          </cell>
          <cell r="K450" t="str">
            <v>Chestrise Bladder</v>
          </cell>
          <cell r="L450">
            <v>6000</v>
          </cell>
        </row>
        <row r="451">
          <cell r="J451" t="str">
            <v>320-62150</v>
          </cell>
          <cell r="K451" t="str">
            <v>Cable, CAN CPU Audio</v>
          </cell>
          <cell r="L451">
            <v>6000</v>
          </cell>
        </row>
        <row r="452">
          <cell r="J452" t="str">
            <v>235-62450</v>
          </cell>
          <cell r="K452" t="str">
            <v>Cable, Heart speakers</v>
          </cell>
          <cell r="L452">
            <v>9000</v>
          </cell>
        </row>
        <row r="453">
          <cell r="J453" t="str">
            <v>232-74050</v>
          </cell>
          <cell r="K453" t="str">
            <v>BP Arm Tubing Assy SJr</v>
          </cell>
          <cell r="L453">
            <v>9000</v>
          </cell>
        </row>
        <row r="454">
          <cell r="J454" t="str">
            <v>246-61650</v>
          </cell>
          <cell r="K454" t="str">
            <v>Cable seizure motor</v>
          </cell>
          <cell r="L454">
            <v>6000</v>
          </cell>
        </row>
        <row r="455">
          <cell r="J455" t="str">
            <v>232-71050</v>
          </cell>
          <cell r="K455" t="str">
            <v>Arm Connector SJ</v>
          </cell>
          <cell r="L455">
            <v>6000</v>
          </cell>
        </row>
        <row r="456">
          <cell r="J456" t="str">
            <v>232-88050</v>
          </cell>
          <cell r="K456" t="str">
            <v>Lung Bag; Pedi</v>
          </cell>
          <cell r="L456">
            <v>9000</v>
          </cell>
        </row>
        <row r="457">
          <cell r="J457" t="str">
            <v>210-61350</v>
          </cell>
          <cell r="K457" t="str">
            <v>ECG-Defib Tightener 5Pk</v>
          </cell>
          <cell r="L457">
            <v>3000</v>
          </cell>
        </row>
        <row r="458">
          <cell r="J458" t="str">
            <v>246-61250</v>
          </cell>
          <cell r="K458" t="str">
            <v>Cable CAN arm left</v>
          </cell>
          <cell r="L458">
            <v>6000</v>
          </cell>
        </row>
        <row r="459">
          <cell r="J459" t="str">
            <v>212-72550</v>
          </cell>
          <cell r="K459" t="str">
            <v>Switch, Correct hand</v>
          </cell>
          <cell r="L459">
            <v>9000</v>
          </cell>
        </row>
        <row r="460">
          <cell r="J460" t="str">
            <v>246-60450</v>
          </cell>
          <cell r="K460" t="str">
            <v>Cable CAN CPU-Power</v>
          </cell>
          <cell r="L460">
            <v>6000</v>
          </cell>
        </row>
        <row r="461">
          <cell r="J461" t="str">
            <v>381201</v>
          </cell>
          <cell r="K461" t="str">
            <v>KIT; JET VENT ADAPTER</v>
          </cell>
          <cell r="L461">
            <v>9000</v>
          </cell>
        </row>
        <row r="462">
          <cell r="J462" t="str">
            <v>246-61750</v>
          </cell>
          <cell r="K462" t="str">
            <v>Cable eyes to CAN module</v>
          </cell>
          <cell r="L462">
            <v>6000</v>
          </cell>
        </row>
        <row r="463">
          <cell r="J463" t="str">
            <v>150-10650</v>
          </cell>
          <cell r="K463" t="str">
            <v>Lung, RA Simulator</v>
          </cell>
          <cell r="L463">
            <v>6000</v>
          </cell>
        </row>
        <row r="464">
          <cell r="J464" t="str">
            <v>020110</v>
          </cell>
          <cell r="K464" t="str">
            <v>LA Back Section</v>
          </cell>
          <cell r="L464">
            <v>9000</v>
          </cell>
        </row>
        <row r="465">
          <cell r="J465" t="str">
            <v>184520</v>
          </cell>
          <cell r="K465" t="str">
            <v>Chest skin Little Jr.</v>
          </cell>
          <cell r="L465">
            <v>9000</v>
          </cell>
        </row>
        <row r="466">
          <cell r="J466" t="str">
            <v>JSM38041</v>
          </cell>
          <cell r="K466" t="str">
            <v>PC Mouse</v>
          </cell>
          <cell r="L466">
            <v>3000</v>
          </cell>
        </row>
        <row r="467">
          <cell r="J467" t="str">
            <v>310345</v>
          </cell>
          <cell r="K467" t="str">
            <v>Stomach soft</v>
          </cell>
          <cell r="L467">
            <v>9100</v>
          </cell>
        </row>
        <row r="468">
          <cell r="J468" t="str">
            <v>220-90950</v>
          </cell>
          <cell r="K468" t="str">
            <v>SNB Arm Holder</v>
          </cell>
          <cell r="L468">
            <v>9100</v>
          </cell>
        </row>
        <row r="469">
          <cell r="J469" t="str">
            <v>220-91350</v>
          </cell>
          <cell r="K469" t="str">
            <v>SNB Leg Bumper</v>
          </cell>
          <cell r="L469">
            <v>9100</v>
          </cell>
        </row>
        <row r="470">
          <cell r="J470" t="str">
            <v>300-02850</v>
          </cell>
          <cell r="K470" t="str">
            <v>PAD; F/ARM-AM LFT (S)</v>
          </cell>
          <cell r="L470">
            <v>9100</v>
          </cell>
        </row>
        <row r="471">
          <cell r="J471" t="str">
            <v>300-02450</v>
          </cell>
          <cell r="K471" t="str">
            <v>PAD; F/ARM-AM RT (S)</v>
          </cell>
          <cell r="L471">
            <v>9100</v>
          </cell>
        </row>
        <row r="472">
          <cell r="J472" t="str">
            <v>205-00250</v>
          </cell>
          <cell r="K472" t="str">
            <v>BLADDER; CHESTRISE ALS</v>
          </cell>
          <cell r="L472">
            <v>6100</v>
          </cell>
        </row>
        <row r="473">
          <cell r="J473" t="str">
            <v>204-30550</v>
          </cell>
          <cell r="K473" t="str">
            <v>SimPad PLUS Sleeve</v>
          </cell>
          <cell r="L473">
            <v>6100</v>
          </cell>
        </row>
        <row r="474">
          <cell r="J474" t="str">
            <v>325-02250</v>
          </cell>
          <cell r="K474" t="str">
            <v>BREAST;RT-FOAM AF MNKN</v>
          </cell>
          <cell r="L474">
            <v>6100</v>
          </cell>
        </row>
        <row r="475">
          <cell r="J475" t="str">
            <v>320-11850</v>
          </cell>
          <cell r="K475" t="str">
            <v>Dorsal Glut Pad-Right</v>
          </cell>
          <cell r="L475">
            <v>6100</v>
          </cell>
        </row>
        <row r="476">
          <cell r="J476" t="str">
            <v>320-11950</v>
          </cell>
          <cell r="K476" t="str">
            <v>Dorsal Glut Pad-Left</v>
          </cell>
          <cell r="L476">
            <v>6100</v>
          </cell>
        </row>
        <row r="477">
          <cell r="J477" t="str">
            <v>LIM-80162</v>
          </cell>
          <cell r="K477" t="str">
            <v>2 Sets of 3 Caput</v>
          </cell>
          <cell r="L477">
            <v>9200</v>
          </cell>
        </row>
        <row r="478">
          <cell r="J478" t="str">
            <v>320-13250</v>
          </cell>
          <cell r="K478" t="str">
            <v>Urine Return Bladder</v>
          </cell>
          <cell r="L478">
            <v>9200</v>
          </cell>
        </row>
        <row r="479">
          <cell r="J479" t="str">
            <v>212-11250</v>
          </cell>
          <cell r="K479" t="str">
            <v>Chest Drain Ribs Set</v>
          </cell>
          <cell r="L479">
            <v>9200</v>
          </cell>
        </row>
        <row r="480">
          <cell r="J480" t="str">
            <v>212-71250</v>
          </cell>
          <cell r="K480" t="str">
            <v>Caps for microphone(ear)</v>
          </cell>
          <cell r="L480">
            <v>9200</v>
          </cell>
        </row>
        <row r="481">
          <cell r="J481" t="str">
            <v>161-65050</v>
          </cell>
          <cell r="K481" t="str">
            <v>Speaker assy (ø28mm)</v>
          </cell>
          <cell r="L481">
            <v>9200</v>
          </cell>
        </row>
        <row r="482">
          <cell r="J482" t="str">
            <v>250600</v>
          </cell>
          <cell r="K482" t="str">
            <v>AMT Right lung</v>
          </cell>
          <cell r="L482">
            <v>15500</v>
          </cell>
        </row>
        <row r="483">
          <cell r="J483" t="str">
            <v>212-67350</v>
          </cell>
          <cell r="K483" t="str">
            <v>Foot left skin</v>
          </cell>
          <cell r="L483">
            <v>15500</v>
          </cell>
        </row>
        <row r="484">
          <cell r="J484" t="str">
            <v>212-67050</v>
          </cell>
          <cell r="K484" t="str">
            <v>Lower leg left,mated</v>
          </cell>
          <cell r="L484">
            <v>12400</v>
          </cell>
        </row>
        <row r="485">
          <cell r="J485" t="str">
            <v>320-23450</v>
          </cell>
          <cell r="K485" t="str">
            <v>KindRemoval Tape (12)</v>
          </cell>
          <cell r="L485">
            <v>27900</v>
          </cell>
        </row>
        <row r="486">
          <cell r="J486" t="str">
            <v>LIM-80143</v>
          </cell>
          <cell r="K486" t="str">
            <v>Dynamic Cervix</v>
          </cell>
          <cell r="L486">
            <v>15500</v>
          </cell>
        </row>
        <row r="487">
          <cell r="J487" t="str">
            <v>LIM-80146</v>
          </cell>
          <cell r="K487" t="str">
            <v>Amniotic Membrane Set</v>
          </cell>
          <cell r="L487">
            <v>15500</v>
          </cell>
        </row>
        <row r="488">
          <cell r="J488" t="str">
            <v>300-00550</v>
          </cell>
          <cell r="K488" t="str">
            <v>URINARY VALVE/CLAMP SET</v>
          </cell>
          <cell r="L488">
            <v>12400</v>
          </cell>
        </row>
        <row r="489">
          <cell r="J489" t="str">
            <v>420-11970</v>
          </cell>
          <cell r="K489" t="str">
            <v>ASL 5000 SimBaby Tube</v>
          </cell>
          <cell r="L489">
            <v>12400</v>
          </cell>
        </row>
        <row r="490">
          <cell r="J490" t="str">
            <v>220-90150</v>
          </cell>
          <cell r="K490" t="str">
            <v>CABLE, SIMP TO PCB</v>
          </cell>
          <cell r="L490">
            <v>18600</v>
          </cell>
        </row>
        <row r="491">
          <cell r="J491" t="str">
            <v>161-20051</v>
          </cell>
          <cell r="K491" t="str">
            <v>RB chest plate w/xiphoid</v>
          </cell>
          <cell r="L491">
            <v>15500</v>
          </cell>
        </row>
        <row r="492">
          <cell r="J492" t="str">
            <v>152003</v>
          </cell>
          <cell r="K492" t="str">
            <v>Bracket for neck skin</v>
          </cell>
          <cell r="L492">
            <v>3100</v>
          </cell>
        </row>
        <row r="493">
          <cell r="J493" t="str">
            <v>010900</v>
          </cell>
          <cell r="K493" t="str">
            <v>Head section model</v>
          </cell>
          <cell r="L493">
            <v>15500</v>
          </cell>
        </row>
        <row r="494">
          <cell r="J494" t="str">
            <v>MU-E-TUMOR-C</v>
          </cell>
          <cell r="K494" t="str">
            <v>Tumor replacement kit</v>
          </cell>
          <cell r="L494">
            <v>24800</v>
          </cell>
        </row>
        <row r="495">
          <cell r="J495" t="str">
            <v>400-20050</v>
          </cell>
          <cell r="K495" t="str">
            <v>Keyboard+Mouse USB (IE)</v>
          </cell>
          <cell r="L495">
            <v>15500</v>
          </cell>
        </row>
        <row r="496">
          <cell r="J496" t="str">
            <v>390-100-1004</v>
          </cell>
          <cell r="K496" t="str">
            <v>SSLS CritCare Human Tags</v>
          </cell>
          <cell r="L496">
            <v>27900</v>
          </cell>
        </row>
        <row r="497">
          <cell r="J497" t="str">
            <v>320-12450</v>
          </cell>
          <cell r="K497" t="str">
            <v>Compressor Filter Kit</v>
          </cell>
          <cell r="L497">
            <v>24800</v>
          </cell>
        </row>
        <row r="498">
          <cell r="J498" t="str">
            <v>212-72350</v>
          </cell>
          <cell r="K498" t="str">
            <v>Stomach foam ,SimMan 3G</v>
          </cell>
          <cell r="L498">
            <v>24800</v>
          </cell>
        </row>
        <row r="499">
          <cell r="J499" t="str">
            <v>390-100-1017</v>
          </cell>
          <cell r="K499" t="str">
            <v>SSLS EarlyPrg Human Tags</v>
          </cell>
          <cell r="L499">
            <v>12400</v>
          </cell>
        </row>
        <row r="500">
          <cell r="J500" t="str">
            <v>390-100-1018</v>
          </cell>
          <cell r="K500" t="str">
            <v>SSLS Early Prg Mnkn Tags</v>
          </cell>
          <cell r="L500">
            <v>18600</v>
          </cell>
        </row>
        <row r="501">
          <cell r="J501" t="str">
            <v>320-21050</v>
          </cell>
          <cell r="K501" t="str">
            <v>Wig, Dark Hair</v>
          </cell>
          <cell r="L501">
            <v>27900</v>
          </cell>
        </row>
        <row r="502">
          <cell r="J502" t="str">
            <v>181-50010</v>
          </cell>
          <cell r="K502" t="str">
            <v>Head w/Neck Res.Jr QCPR</v>
          </cell>
          <cell r="L502">
            <v>12400</v>
          </cell>
        </row>
        <row r="503">
          <cell r="J503" t="str">
            <v>181-50050</v>
          </cell>
          <cell r="K503" t="str">
            <v>Clothing Res.Jr QCPR</v>
          </cell>
          <cell r="L503">
            <v>12400</v>
          </cell>
        </row>
        <row r="504">
          <cell r="J504" t="str">
            <v>150-10450</v>
          </cell>
          <cell r="K504" t="str">
            <v>Air pump</v>
          </cell>
          <cell r="L504">
            <v>15500</v>
          </cell>
        </row>
        <row r="505">
          <cell r="J505" t="str">
            <v>150-11450</v>
          </cell>
          <cell r="K505" t="str">
            <v>Teeth set RA Simulator</v>
          </cell>
          <cell r="L505">
            <v>18600</v>
          </cell>
        </row>
        <row r="506">
          <cell r="J506" t="str">
            <v>136-50450</v>
          </cell>
          <cell r="K506" t="str">
            <v>LF QCPR Carry Case</v>
          </cell>
          <cell r="L506">
            <v>18600</v>
          </cell>
        </row>
        <row r="507">
          <cell r="J507" t="str">
            <v>320-23250</v>
          </cell>
          <cell r="K507" t="str">
            <v>Dressing - 4x4in (50)</v>
          </cell>
          <cell r="L507">
            <v>15500</v>
          </cell>
        </row>
        <row r="508">
          <cell r="J508" t="str">
            <v>212-07050</v>
          </cell>
          <cell r="K508" t="str">
            <v>External Battery charger</v>
          </cell>
          <cell r="L508">
            <v>27900</v>
          </cell>
        </row>
        <row r="509">
          <cell r="J509" t="str">
            <v>220-00850</v>
          </cell>
          <cell r="K509" t="str">
            <v>SKIN; FACE SNB</v>
          </cell>
          <cell r="L509">
            <v>21700</v>
          </cell>
        </row>
        <row r="510">
          <cell r="J510" t="str">
            <v>381402</v>
          </cell>
          <cell r="K510" t="str">
            <v>PAD; DELTOID-AM-STD</v>
          </cell>
          <cell r="L510">
            <v>6200</v>
          </cell>
        </row>
        <row r="511">
          <cell r="J511" t="str">
            <v>200-03450</v>
          </cell>
          <cell r="K511" t="str">
            <v>CRADLE; NECK-SIM/AIRMAN</v>
          </cell>
          <cell r="L511">
            <v>15500</v>
          </cell>
        </row>
        <row r="512">
          <cell r="J512" t="str">
            <v>123-60750</v>
          </cell>
          <cell r="K512" t="str">
            <v>LA QCPR Upgrade Kit</v>
          </cell>
          <cell r="L512">
            <v>18600</v>
          </cell>
        </row>
        <row r="513">
          <cell r="J513" t="str">
            <v>20-05194</v>
          </cell>
          <cell r="K513" t="str">
            <v>CBL ASSY; SMM-SPAD LKBX</v>
          </cell>
          <cell r="L513">
            <v>24800</v>
          </cell>
        </row>
        <row r="514">
          <cell r="J514" t="str">
            <v>170-50450</v>
          </cell>
          <cell r="K514" t="str">
            <v>Soft Bag</v>
          </cell>
          <cell r="L514">
            <v>24800</v>
          </cell>
        </row>
        <row r="515">
          <cell r="J515" t="str">
            <v>144310</v>
          </cell>
          <cell r="K515" t="str">
            <v>Ventilation slider RB</v>
          </cell>
          <cell r="L515">
            <v>6200</v>
          </cell>
        </row>
        <row r="516">
          <cell r="J516" t="str">
            <v>142400</v>
          </cell>
          <cell r="K516" t="str">
            <v>RB Right leg</v>
          </cell>
          <cell r="L516">
            <v>12400</v>
          </cell>
        </row>
        <row r="517">
          <cell r="J517" t="str">
            <v>150-13950</v>
          </cell>
          <cell r="K517" t="str">
            <v>Keyboard, RA Simulator</v>
          </cell>
          <cell r="L517">
            <v>24800</v>
          </cell>
        </row>
        <row r="518">
          <cell r="J518" t="str">
            <v>150-13250</v>
          </cell>
          <cell r="K518" t="str">
            <v>Speaker w/cable, head RA</v>
          </cell>
          <cell r="L518">
            <v>27900</v>
          </cell>
        </row>
        <row r="519">
          <cell r="J519" t="str">
            <v>200-01450</v>
          </cell>
          <cell r="K519" t="str">
            <v>ASSY; CABLE/TUBE S-PAD</v>
          </cell>
          <cell r="L519">
            <v>21700</v>
          </cell>
        </row>
        <row r="520">
          <cell r="J520" t="str">
            <v>377-80050</v>
          </cell>
          <cell r="K520" t="str">
            <v>Pump, blood</v>
          </cell>
          <cell r="L520">
            <v>18600</v>
          </cell>
        </row>
        <row r="521">
          <cell r="J521" t="str">
            <v>200-30450</v>
          </cell>
          <cell r="K521" t="str">
            <v>Manikin Adapter Cable</v>
          </cell>
          <cell r="L521">
            <v>18600</v>
          </cell>
        </row>
        <row r="522">
          <cell r="J522" t="str">
            <v>143800</v>
          </cell>
          <cell r="K522" t="str">
            <v>RB Head cpl.</v>
          </cell>
          <cell r="L522">
            <v>12400</v>
          </cell>
        </row>
        <row r="523">
          <cell r="J523" t="str">
            <v>322-41650-M</v>
          </cell>
          <cell r="K523" t="str">
            <v>Aged Right Foot Skin</v>
          </cell>
          <cell r="L523">
            <v>27900</v>
          </cell>
        </row>
        <row r="524">
          <cell r="J524" t="str">
            <v>322-41750-M</v>
          </cell>
          <cell r="K524" t="str">
            <v>Aged Left Foot Skin</v>
          </cell>
          <cell r="L524">
            <v>27900</v>
          </cell>
        </row>
        <row r="525">
          <cell r="J525" t="str">
            <v>200-03350</v>
          </cell>
          <cell r="K525" t="str">
            <v>CABLE; RP CAROTID PULSE</v>
          </cell>
          <cell r="L525">
            <v>12400</v>
          </cell>
        </row>
        <row r="526">
          <cell r="J526" t="str">
            <v>322-31150</v>
          </cell>
          <cell r="K526" t="str">
            <v>Aged Pupil Set w-Mnt-BN</v>
          </cell>
          <cell r="L526">
            <v>21700</v>
          </cell>
        </row>
        <row r="527">
          <cell r="J527" t="str">
            <v>142500</v>
          </cell>
          <cell r="K527" t="str">
            <v>RB Left leg</v>
          </cell>
          <cell r="L527">
            <v>12400</v>
          </cell>
        </row>
        <row r="528">
          <cell r="J528" t="str">
            <v>246-60750</v>
          </cell>
          <cell r="K528" t="str">
            <v>Cable CAN chest right</v>
          </cell>
          <cell r="L528">
            <v>9300</v>
          </cell>
        </row>
        <row r="529">
          <cell r="J529" t="str">
            <v>106-10050</v>
          </cell>
          <cell r="K529" t="str">
            <v>Airway Assem MAplus pk50</v>
          </cell>
          <cell r="L529">
            <v>15500</v>
          </cell>
        </row>
        <row r="530">
          <cell r="J530" t="str">
            <v>212-25850</v>
          </cell>
          <cell r="K530" t="str">
            <v>Upper teeth, soft</v>
          </cell>
          <cell r="L530">
            <v>18600</v>
          </cell>
        </row>
        <row r="531">
          <cell r="J531" t="str">
            <v>420-11980</v>
          </cell>
          <cell r="K531" t="str">
            <v>ASL5000 NASIM</v>
          </cell>
          <cell r="L531">
            <v>18600</v>
          </cell>
        </row>
        <row r="532">
          <cell r="J532" t="str">
            <v>220-03650</v>
          </cell>
          <cell r="K532" t="str">
            <v>SNB MECONIUM ASPIRATION</v>
          </cell>
          <cell r="L532">
            <v>12400</v>
          </cell>
        </row>
        <row r="533">
          <cell r="J533" t="str">
            <v>092110</v>
          </cell>
          <cell r="K533" t="str">
            <v>IV Training Hand</v>
          </cell>
          <cell r="L533">
            <v>21700</v>
          </cell>
        </row>
        <row r="534">
          <cell r="J534" t="str">
            <v>220-01050</v>
          </cell>
          <cell r="K534" t="str">
            <v>SNB RIGHT ARM SKIN</v>
          </cell>
          <cell r="L534">
            <v>12400</v>
          </cell>
        </row>
        <row r="535">
          <cell r="J535" t="str">
            <v>220-01150</v>
          </cell>
          <cell r="K535" t="str">
            <v>SNB LEFT ARM SKIN</v>
          </cell>
          <cell r="L535">
            <v>12400</v>
          </cell>
        </row>
        <row r="536">
          <cell r="J536" t="str">
            <v>220-90650</v>
          </cell>
          <cell r="K536" t="str">
            <v>SNB C02/Air Supply Tube</v>
          </cell>
          <cell r="L536">
            <v>15500</v>
          </cell>
        </row>
        <row r="537">
          <cell r="J537" t="str">
            <v>171-63250</v>
          </cell>
          <cell r="K537" t="str">
            <v>PCA Resusci Power Board</v>
          </cell>
          <cell r="L537">
            <v>21700</v>
          </cell>
        </row>
        <row r="538">
          <cell r="J538" t="str">
            <v>212-13250</v>
          </cell>
          <cell r="K538" t="str">
            <v>IV Catheter w/lock, US</v>
          </cell>
          <cell r="L538">
            <v>12400</v>
          </cell>
        </row>
        <row r="539">
          <cell r="J539" t="str">
            <v>212-61850</v>
          </cell>
          <cell r="K539" t="str">
            <v>Y Cable blue lips</v>
          </cell>
          <cell r="L539">
            <v>12400</v>
          </cell>
        </row>
        <row r="540">
          <cell r="J540" t="str">
            <v>322-31250</v>
          </cell>
          <cell r="K540" t="str">
            <v>Aged Upper Teeth</v>
          </cell>
          <cell r="L540">
            <v>21700</v>
          </cell>
        </row>
        <row r="541">
          <cell r="J541" t="str">
            <v>212-74450</v>
          </cell>
          <cell r="K541" t="str">
            <v>Cable, Baseboard to</v>
          </cell>
          <cell r="L541">
            <v>24800</v>
          </cell>
        </row>
        <row r="542">
          <cell r="J542" t="str">
            <v>150-11650</v>
          </cell>
          <cell r="K542" t="str">
            <v>Foam set RA Simulator</v>
          </cell>
          <cell r="L542">
            <v>24800</v>
          </cell>
        </row>
        <row r="543">
          <cell r="J543" t="str">
            <v>212-66650</v>
          </cell>
          <cell r="K543" t="str">
            <v>Pulse cables (right</v>
          </cell>
          <cell r="L543">
            <v>18600</v>
          </cell>
        </row>
        <row r="544">
          <cell r="J544" t="str">
            <v>220-90350</v>
          </cell>
          <cell r="K544" t="str">
            <v>SNB ECG Cable Assy</v>
          </cell>
          <cell r="L544">
            <v>18600</v>
          </cell>
        </row>
        <row r="545">
          <cell r="J545" t="str">
            <v>20-03215</v>
          </cell>
          <cell r="K545" t="str">
            <v>TORSO; SIMJR FO (S)</v>
          </cell>
          <cell r="L545">
            <v>18600</v>
          </cell>
        </row>
        <row r="546">
          <cell r="J546" t="str">
            <v>320-41650-M</v>
          </cell>
          <cell r="K546" t="str">
            <v>Foot Skin - Right (Med)</v>
          </cell>
          <cell r="L546">
            <v>27900</v>
          </cell>
        </row>
        <row r="547">
          <cell r="J547" t="str">
            <v>320-41750-M</v>
          </cell>
          <cell r="K547" t="str">
            <v>Foot Skin - Left (Med)</v>
          </cell>
          <cell r="L547">
            <v>27900</v>
          </cell>
        </row>
        <row r="548">
          <cell r="J548" t="str">
            <v>231-00550</v>
          </cell>
          <cell r="K548" t="str">
            <v>SKIN; CHST MCKID SPAD-S</v>
          </cell>
          <cell r="L548">
            <v>24800</v>
          </cell>
        </row>
        <row r="549">
          <cell r="J549" t="str">
            <v>320-61850</v>
          </cell>
          <cell r="K549" t="str">
            <v>Cable, Battery NAS</v>
          </cell>
          <cell r="L549">
            <v>6200</v>
          </cell>
        </row>
        <row r="550">
          <cell r="J550" t="str">
            <v>212-27550</v>
          </cell>
          <cell r="K550" t="str">
            <v>SimMan, Trousers</v>
          </cell>
          <cell r="L550">
            <v>18600</v>
          </cell>
        </row>
        <row r="551">
          <cell r="J551" t="str">
            <v>212-63150</v>
          </cell>
          <cell r="K551" t="str">
            <v>Hand Left</v>
          </cell>
          <cell r="L551">
            <v>27900</v>
          </cell>
        </row>
        <row r="552">
          <cell r="J552" t="str">
            <v>380402</v>
          </cell>
          <cell r="K552" t="str">
            <v>SIMMAN MID-AXILLARY</v>
          </cell>
          <cell r="L552">
            <v>18600</v>
          </cell>
        </row>
        <row r="553">
          <cell r="J553" t="str">
            <v>250-20150</v>
          </cell>
          <cell r="K553" t="str">
            <v>Upper torso, Infant AMT</v>
          </cell>
          <cell r="L553">
            <v>15500</v>
          </cell>
        </row>
        <row r="554">
          <cell r="J554" t="str">
            <v>320-63050</v>
          </cell>
          <cell r="K554" t="str">
            <v>RBN ASSY Torso-Arms</v>
          </cell>
          <cell r="L554">
            <v>12400</v>
          </cell>
        </row>
        <row r="555">
          <cell r="J555" t="str">
            <v>231-60150</v>
          </cell>
          <cell r="K555" t="str">
            <v>Cradle; Neck-Pedi MC-STD</v>
          </cell>
          <cell r="L555">
            <v>12400</v>
          </cell>
        </row>
        <row r="556">
          <cell r="J556" t="str">
            <v>220-90550</v>
          </cell>
          <cell r="K556" t="str">
            <v>Hall Effect Switch Assy</v>
          </cell>
          <cell r="L556">
            <v>18600</v>
          </cell>
        </row>
        <row r="557">
          <cell r="J557" t="str">
            <v>144511</v>
          </cell>
          <cell r="K557" t="str">
            <v>Side connection board</v>
          </cell>
          <cell r="L557">
            <v>21700</v>
          </cell>
        </row>
        <row r="558">
          <cell r="J558" t="str">
            <v>320-63350</v>
          </cell>
          <cell r="K558" t="str">
            <v>Cable CAN Comp 3.75 inch</v>
          </cell>
          <cell r="L558">
            <v>24800</v>
          </cell>
        </row>
        <row r="559">
          <cell r="J559" t="str">
            <v>212-70450</v>
          </cell>
          <cell r="K559" t="str">
            <v>Cable Valve Board</v>
          </cell>
          <cell r="L559">
            <v>21700</v>
          </cell>
        </row>
        <row r="560">
          <cell r="J560" t="str">
            <v>232-65050</v>
          </cell>
          <cell r="K560" t="str">
            <v>Head Cable SJ</v>
          </cell>
          <cell r="L560">
            <v>27900</v>
          </cell>
        </row>
        <row r="561">
          <cell r="J561" t="str">
            <v>212-75650</v>
          </cell>
          <cell r="K561" t="str">
            <v>Stepper motor</v>
          </cell>
          <cell r="L561">
            <v>18600</v>
          </cell>
        </row>
        <row r="562">
          <cell r="J562" t="str">
            <v>214-60150</v>
          </cell>
          <cell r="K562" t="str">
            <v>Jaw assy</v>
          </cell>
          <cell r="L562">
            <v>27900</v>
          </cell>
        </row>
        <row r="563">
          <cell r="J563" t="str">
            <v>197-10050</v>
          </cell>
          <cell r="K563" t="str">
            <v>AEDT Transport bag</v>
          </cell>
          <cell r="L563">
            <v>12400</v>
          </cell>
        </row>
        <row r="564">
          <cell r="J564" t="str">
            <v>212-72450</v>
          </cell>
          <cell r="K564" t="str">
            <v>Cable, Baseboard to</v>
          </cell>
          <cell r="L564">
            <v>15500</v>
          </cell>
        </row>
        <row r="565">
          <cell r="J565" t="str">
            <v>320-61950</v>
          </cell>
          <cell r="K565" t="str">
            <v>Cable, CAN M DSub 20inch</v>
          </cell>
          <cell r="L565">
            <v>24800</v>
          </cell>
        </row>
        <row r="566">
          <cell r="J566" t="str">
            <v>212-60950</v>
          </cell>
          <cell r="K566" t="str">
            <v>Lower teeth w/screws</v>
          </cell>
          <cell r="L566">
            <v>12400</v>
          </cell>
        </row>
        <row r="567">
          <cell r="J567" t="str">
            <v>320-11550</v>
          </cell>
          <cell r="K567" t="str">
            <v>Ventral Glut Pad-Right</v>
          </cell>
          <cell r="L567">
            <v>6200</v>
          </cell>
        </row>
        <row r="568">
          <cell r="J568" t="str">
            <v>320-11650</v>
          </cell>
          <cell r="K568" t="str">
            <v>Ventral Glut Pad-Left</v>
          </cell>
          <cell r="L568">
            <v>6200</v>
          </cell>
        </row>
        <row r="569">
          <cell r="J569" t="str">
            <v>320-11250</v>
          </cell>
          <cell r="K569" t="str">
            <v>Deltoid Pad - Right</v>
          </cell>
          <cell r="L569">
            <v>6200</v>
          </cell>
        </row>
        <row r="570">
          <cell r="J570" t="str">
            <v>320-11350</v>
          </cell>
          <cell r="K570" t="str">
            <v>Deltoid Pad - Left</v>
          </cell>
          <cell r="L570">
            <v>6200</v>
          </cell>
        </row>
        <row r="571">
          <cell r="J571" t="str">
            <v>212-60850</v>
          </cell>
          <cell r="K571" t="str">
            <v>Magnetic sensor jaw</v>
          </cell>
          <cell r="L571">
            <v>6200</v>
          </cell>
        </row>
        <row r="572">
          <cell r="J572" t="str">
            <v>212-72650</v>
          </cell>
          <cell r="K572" t="str">
            <v>Speaker cable, Lung</v>
          </cell>
          <cell r="L572">
            <v>15500</v>
          </cell>
        </row>
        <row r="573">
          <cell r="J573" t="str">
            <v>377-15350</v>
          </cell>
          <cell r="K573" t="str">
            <v>SIMMOM IM INJECT PAD (2)</v>
          </cell>
          <cell r="L573">
            <v>24800</v>
          </cell>
        </row>
        <row r="574">
          <cell r="J574" t="str">
            <v>200-36050</v>
          </cell>
          <cell r="K574" t="str">
            <v>SimPad SD Card</v>
          </cell>
          <cell r="L574">
            <v>12400</v>
          </cell>
        </row>
        <row r="575">
          <cell r="J575" t="str">
            <v>212-77750</v>
          </cell>
          <cell r="K575" t="str">
            <v>Femoral Pulse</v>
          </cell>
          <cell r="L575">
            <v>21700</v>
          </cell>
        </row>
        <row r="576">
          <cell r="J576" t="str">
            <v>320-62850</v>
          </cell>
          <cell r="K576" t="str">
            <v>RBN ASSY Head</v>
          </cell>
          <cell r="L576">
            <v>18600</v>
          </cell>
        </row>
        <row r="577">
          <cell r="J577" t="str">
            <v>212-13450</v>
          </cell>
          <cell r="K577" t="str">
            <v>Lock Kit for catheter,</v>
          </cell>
          <cell r="L577">
            <v>12400</v>
          </cell>
        </row>
        <row r="578">
          <cell r="J578" t="str">
            <v>377-15850</v>
          </cell>
          <cell r="K578" t="str">
            <v>SIMMOM CATH VALVE</v>
          </cell>
          <cell r="L578">
            <v>21700</v>
          </cell>
        </row>
        <row r="579">
          <cell r="J579" t="str">
            <v>212-07650</v>
          </cell>
          <cell r="K579" t="str">
            <v>Arm Adapter Screw/bolt</v>
          </cell>
          <cell r="L579">
            <v>15500</v>
          </cell>
        </row>
        <row r="580">
          <cell r="J580" t="str">
            <v>320-61050</v>
          </cell>
          <cell r="K580" t="str">
            <v>Cable, CAN 24 inch</v>
          </cell>
          <cell r="L580">
            <v>6200</v>
          </cell>
        </row>
        <row r="581">
          <cell r="J581" t="str">
            <v>214-64650</v>
          </cell>
          <cell r="K581" t="str">
            <v>Female luer lock (Qty10)</v>
          </cell>
          <cell r="L581">
            <v>15500</v>
          </cell>
        </row>
        <row r="582">
          <cell r="J582" t="str">
            <v>182900</v>
          </cell>
          <cell r="K582" t="str">
            <v>Left arm RJ</v>
          </cell>
          <cell r="L582">
            <v>18600</v>
          </cell>
        </row>
        <row r="583">
          <cell r="J583" t="str">
            <v>220-95250</v>
          </cell>
          <cell r="K583" t="str">
            <v>Skull Kit Std</v>
          </cell>
          <cell r="L583">
            <v>15500</v>
          </cell>
        </row>
        <row r="584">
          <cell r="J584" t="str">
            <v>120-60750</v>
          </cell>
          <cell r="K584" t="str">
            <v>LA QCPR Rib Plate ass.</v>
          </cell>
          <cell r="L584">
            <v>15500</v>
          </cell>
        </row>
        <row r="585">
          <cell r="J585" t="str">
            <v>212-77950</v>
          </cell>
          <cell r="K585" t="str">
            <v>Arm drain</v>
          </cell>
          <cell r="L585">
            <v>15500</v>
          </cell>
        </row>
        <row r="586">
          <cell r="J586" t="str">
            <v>220-93650</v>
          </cell>
          <cell r="K586" t="str">
            <v>Lung Spkr Tubing</v>
          </cell>
          <cell r="L586">
            <v>24800</v>
          </cell>
        </row>
        <row r="587">
          <cell r="J587" t="str">
            <v>205-01750</v>
          </cell>
          <cell r="K587" t="str">
            <v>KIT; HARDWARE-TANK THIGH</v>
          </cell>
          <cell r="L587">
            <v>18600</v>
          </cell>
        </row>
        <row r="588">
          <cell r="J588" t="str">
            <v>170-50050</v>
          </cell>
          <cell r="K588" t="str">
            <v>Resusci Anne Jacket</v>
          </cell>
          <cell r="L588">
            <v>15500</v>
          </cell>
        </row>
        <row r="589">
          <cell r="J589" t="str">
            <v>310530</v>
          </cell>
          <cell r="K589" t="str">
            <v>Cable f/sensor unit SR</v>
          </cell>
          <cell r="L589">
            <v>15500</v>
          </cell>
        </row>
        <row r="590">
          <cell r="J590" t="str">
            <v>170-50150</v>
          </cell>
          <cell r="K590" t="str">
            <v>Resusci Anne Pants</v>
          </cell>
          <cell r="L590">
            <v>9300</v>
          </cell>
        </row>
        <row r="591">
          <cell r="J591" t="str">
            <v>150-13850</v>
          </cell>
          <cell r="K591" t="str">
            <v>Cable, BP extension RA</v>
          </cell>
          <cell r="L591">
            <v>21700</v>
          </cell>
        </row>
        <row r="592">
          <cell r="J592" t="str">
            <v>020925</v>
          </cell>
          <cell r="K592" t="str">
            <v>LA Head assy white skin</v>
          </cell>
          <cell r="L592">
            <v>3100</v>
          </cell>
        </row>
        <row r="593">
          <cell r="J593" t="str">
            <v>082302</v>
          </cell>
          <cell r="K593" t="str">
            <v>Leg stand ALS Baby</v>
          </cell>
          <cell r="L593">
            <v>15500</v>
          </cell>
        </row>
        <row r="594">
          <cell r="J594" t="str">
            <v>212-74250</v>
          </cell>
          <cell r="K594" t="str">
            <v>Cable, Baseboard</v>
          </cell>
          <cell r="L594">
            <v>18600</v>
          </cell>
        </row>
        <row r="595">
          <cell r="J595" t="str">
            <v>415-62350</v>
          </cell>
          <cell r="K595" t="str">
            <v>PCA CAN Sound Board 2</v>
          </cell>
          <cell r="L595">
            <v>12400</v>
          </cell>
        </row>
        <row r="596">
          <cell r="J596" t="str">
            <v>212-69450</v>
          </cell>
          <cell r="K596" t="str">
            <v>Air tank connector male</v>
          </cell>
          <cell r="L596">
            <v>21700</v>
          </cell>
        </row>
        <row r="597">
          <cell r="J597" t="str">
            <v>212-63650</v>
          </cell>
          <cell r="K597" t="str">
            <v>Cable, BP speaker</v>
          </cell>
          <cell r="L597">
            <v>15500</v>
          </cell>
        </row>
        <row r="598">
          <cell r="J598" t="str">
            <v>390-11350</v>
          </cell>
          <cell r="K598" t="str">
            <v>LSUS SMM UBladder Foam</v>
          </cell>
          <cell r="L598">
            <v>18600</v>
          </cell>
        </row>
        <row r="599">
          <cell r="J599" t="str">
            <v>212-62150</v>
          </cell>
          <cell r="K599" t="str">
            <v>Neck Potentiometer</v>
          </cell>
          <cell r="L599">
            <v>21700</v>
          </cell>
        </row>
        <row r="600">
          <cell r="J600" t="str">
            <v>200-30455</v>
          </cell>
          <cell r="K600" t="str">
            <v>CABLE ADPTR; MNKN/VSIM</v>
          </cell>
          <cell r="L600">
            <v>15500</v>
          </cell>
        </row>
        <row r="601">
          <cell r="J601" t="str">
            <v>320-22550</v>
          </cell>
          <cell r="K601" t="str">
            <v>Subcutaneous Inj Pad(50)</v>
          </cell>
          <cell r="L601">
            <v>12400</v>
          </cell>
        </row>
        <row r="602">
          <cell r="J602" t="str">
            <v>320215</v>
          </cell>
          <cell r="K602" t="str">
            <v>Defib.cables set RA</v>
          </cell>
          <cell r="L602">
            <v>15500</v>
          </cell>
        </row>
        <row r="603">
          <cell r="J603" t="str">
            <v>150-10850</v>
          </cell>
          <cell r="K603" t="str">
            <v>Stomach complete w/valve</v>
          </cell>
          <cell r="L603">
            <v>21700</v>
          </cell>
        </row>
        <row r="604">
          <cell r="J604" t="str">
            <v>212-13650</v>
          </cell>
          <cell r="K604" t="str">
            <v>IV catheter, luer lock,</v>
          </cell>
          <cell r="L604">
            <v>15500</v>
          </cell>
        </row>
        <row r="605">
          <cell r="J605" t="str">
            <v>172-10050</v>
          </cell>
          <cell r="K605" t="str">
            <v>Rotational Eye set of  2</v>
          </cell>
          <cell r="L605">
            <v>18600</v>
          </cell>
        </row>
        <row r="606">
          <cell r="J606" t="str">
            <v>380470</v>
          </cell>
          <cell r="K606" t="str">
            <v>BELLYPLT ASSY; SIMMAN</v>
          </cell>
          <cell r="L606">
            <v>21700</v>
          </cell>
        </row>
        <row r="607">
          <cell r="J607" t="str">
            <v>150-13150</v>
          </cell>
          <cell r="K607" t="str">
            <v>Cable, head RA Simulator</v>
          </cell>
          <cell r="L607">
            <v>27900</v>
          </cell>
        </row>
        <row r="608">
          <cell r="J608" t="str">
            <v>181-40021</v>
          </cell>
          <cell r="K608" t="str">
            <v>Stomach Foam Res.Jr QCPR</v>
          </cell>
          <cell r="L608">
            <v>12400</v>
          </cell>
        </row>
        <row r="609">
          <cell r="J609" t="str">
            <v>181400</v>
          </cell>
          <cell r="K609" t="str">
            <v>RJ Right arm</v>
          </cell>
          <cell r="L609">
            <v>18600</v>
          </cell>
        </row>
        <row r="610">
          <cell r="J610" t="str">
            <v>377-13950</v>
          </cell>
          <cell r="K610" t="str">
            <v>SIMMOM CUT UMBI CORD (5)</v>
          </cell>
          <cell r="L610">
            <v>18600</v>
          </cell>
        </row>
        <row r="611">
          <cell r="J611" t="str">
            <v>110502</v>
          </cell>
          <cell r="K611" t="str">
            <v>RA Inner part of chest</v>
          </cell>
          <cell r="L611">
            <v>24800</v>
          </cell>
        </row>
        <row r="612">
          <cell r="J612" t="str">
            <v>134-50450</v>
          </cell>
          <cell r="K612" t="str">
            <v>LB QCPR 4-pk Carry Case</v>
          </cell>
          <cell r="L612">
            <v>12400</v>
          </cell>
        </row>
        <row r="613">
          <cell r="J613" t="str">
            <v>415-61250</v>
          </cell>
          <cell r="K613" t="str">
            <v>PCA CAN Pulse Board</v>
          </cell>
          <cell r="L613">
            <v>12400</v>
          </cell>
        </row>
        <row r="614">
          <cell r="J614" t="str">
            <v>377-15450</v>
          </cell>
          <cell r="K614" t="str">
            <v>SIMMOM ACCESS PANEL</v>
          </cell>
          <cell r="L614">
            <v>15500</v>
          </cell>
        </row>
        <row r="615">
          <cell r="J615" t="str">
            <v>211-61050</v>
          </cell>
          <cell r="K615" t="str">
            <v>ASSY; SPKR-DLX BP ARM</v>
          </cell>
          <cell r="L615">
            <v>15500</v>
          </cell>
        </row>
        <row r="616">
          <cell r="J616" t="str">
            <v>212-25050</v>
          </cell>
          <cell r="K616" t="str">
            <v>Inline Blood/Fluid</v>
          </cell>
          <cell r="L616">
            <v>27900</v>
          </cell>
        </row>
        <row r="617">
          <cell r="J617" t="str">
            <v>212-11550</v>
          </cell>
          <cell r="K617" t="str">
            <v>Sternal IO Chassis</v>
          </cell>
          <cell r="L617">
            <v>12400</v>
          </cell>
        </row>
        <row r="618">
          <cell r="J618" t="str">
            <v>212-74150</v>
          </cell>
          <cell r="K618" t="str">
            <v>Cable, Baseboard com.</v>
          </cell>
          <cell r="L618">
            <v>24800</v>
          </cell>
        </row>
        <row r="619">
          <cell r="J619" t="str">
            <v>377-17250</v>
          </cell>
          <cell r="K619" t="str">
            <v>SIMMOM INTERMIT CATH</v>
          </cell>
          <cell r="L619">
            <v>15500</v>
          </cell>
        </row>
        <row r="620">
          <cell r="J620" t="str">
            <v>220-02350</v>
          </cell>
          <cell r="K620" t="str">
            <v>SNB LEFT LOWER IO LEG</v>
          </cell>
          <cell r="L620">
            <v>18600</v>
          </cell>
        </row>
        <row r="621">
          <cell r="J621" t="str">
            <v>220-02450</v>
          </cell>
          <cell r="K621" t="str">
            <v>SNB RIGHT LOWER IO LEG</v>
          </cell>
          <cell r="L621">
            <v>18600</v>
          </cell>
        </row>
        <row r="622">
          <cell r="J622" t="str">
            <v>245-98001</v>
          </cell>
          <cell r="K622" t="str">
            <v>USB Hub (US)</v>
          </cell>
          <cell r="L622">
            <v>15500</v>
          </cell>
        </row>
        <row r="623">
          <cell r="J623" t="str">
            <v>300-02150</v>
          </cell>
          <cell r="K623" t="str">
            <v>ASSY; ABD-HOS 3 HOLE (S)</v>
          </cell>
          <cell r="L623">
            <v>27900</v>
          </cell>
        </row>
        <row r="624">
          <cell r="J624" t="str">
            <v>325-60250</v>
          </cell>
          <cell r="K624" t="str">
            <v>ASSY; PCB-ECG INTERNAL</v>
          </cell>
          <cell r="L624">
            <v>21700</v>
          </cell>
        </row>
        <row r="625">
          <cell r="J625" t="str">
            <v>365-00750</v>
          </cell>
          <cell r="K625" t="str">
            <v>NGS BABY SUPPOSITORIES</v>
          </cell>
          <cell r="L625">
            <v>12400</v>
          </cell>
        </row>
        <row r="626">
          <cell r="J626" t="str">
            <v>231-01150</v>
          </cell>
          <cell r="K626" t="str">
            <v>CASE; PEDI FULL BODY</v>
          </cell>
          <cell r="L626">
            <v>24800</v>
          </cell>
        </row>
        <row r="627">
          <cell r="J627" t="str">
            <v>300-01550</v>
          </cell>
          <cell r="K627" t="str">
            <v>ASSY; LUNG-1.2 L-ADLT</v>
          </cell>
          <cell r="L627">
            <v>15500</v>
          </cell>
        </row>
        <row r="628">
          <cell r="J628" t="str">
            <v>128-50450</v>
          </cell>
          <cell r="K628" t="str">
            <v>Little Jr QCPR Softpack</v>
          </cell>
          <cell r="L628">
            <v>18600</v>
          </cell>
        </row>
        <row r="629">
          <cell r="J629" t="str">
            <v>220-91050</v>
          </cell>
          <cell r="K629" t="str">
            <v>SNB Lung Spkr 15mm</v>
          </cell>
          <cell r="L629">
            <v>21700</v>
          </cell>
        </row>
        <row r="630">
          <cell r="J630" t="str">
            <v>220-01250</v>
          </cell>
          <cell r="K630" t="str">
            <v>SNB BREATH BLADDER</v>
          </cell>
          <cell r="L630">
            <v>15500</v>
          </cell>
        </row>
        <row r="631">
          <cell r="J631" t="str">
            <v>300-10250</v>
          </cell>
          <cell r="K631" t="str">
            <v>CHESTPLT; AM-HOSP (S)</v>
          </cell>
          <cell r="L631">
            <v>21700</v>
          </cell>
        </row>
        <row r="632">
          <cell r="J632" t="str">
            <v>325-03150</v>
          </cell>
          <cell r="K632" t="str">
            <v>CRADLE; NECK-AF INT-STD</v>
          </cell>
          <cell r="L632">
            <v>21700</v>
          </cell>
        </row>
        <row r="633">
          <cell r="J633" t="str">
            <v>212-17750</v>
          </cell>
          <cell r="K633" t="str">
            <v>Belt</v>
          </cell>
          <cell r="L633">
            <v>12400</v>
          </cell>
        </row>
        <row r="634">
          <cell r="J634" t="str">
            <v>240-00550</v>
          </cell>
          <cell r="K634" t="str">
            <v>LEG; RT-NEONATE-STD</v>
          </cell>
          <cell r="L634">
            <v>27900</v>
          </cell>
        </row>
        <row r="635">
          <cell r="J635" t="str">
            <v>260-01150</v>
          </cell>
          <cell r="K635" t="str">
            <v>CRADLE; NECK-AM INT-STD</v>
          </cell>
          <cell r="L635">
            <v>21700</v>
          </cell>
        </row>
        <row r="636">
          <cell r="J636" t="str">
            <v>240-00650</v>
          </cell>
          <cell r="K636" t="str">
            <v>LEG; LFT-NEONATE-STD</v>
          </cell>
          <cell r="L636">
            <v>27900</v>
          </cell>
        </row>
        <row r="637">
          <cell r="J637" t="str">
            <v>310210</v>
          </cell>
          <cell r="K637" t="str">
            <v>Face skin x6</v>
          </cell>
          <cell r="L637">
            <v>15500</v>
          </cell>
        </row>
        <row r="638">
          <cell r="J638" t="str">
            <v>152400</v>
          </cell>
          <cell r="K638" t="str">
            <v>Resusci Manikin Wipes</v>
          </cell>
          <cell r="L638">
            <v>3100</v>
          </cell>
        </row>
        <row r="639">
          <cell r="J639" t="str">
            <v>213-13450</v>
          </cell>
          <cell r="K639" t="str">
            <v>Syringe to prime and</v>
          </cell>
          <cell r="L639">
            <v>12400</v>
          </cell>
        </row>
        <row r="640">
          <cell r="J640" t="str">
            <v>150-64050</v>
          </cell>
          <cell r="K640" t="str">
            <v>Defib. Cable assembly</v>
          </cell>
          <cell r="L640">
            <v>27900</v>
          </cell>
        </row>
        <row r="641">
          <cell r="J641" t="str">
            <v>212-75350</v>
          </cell>
          <cell r="K641" t="str">
            <v>Cable clip Kit (pkg 10)</v>
          </cell>
          <cell r="L641">
            <v>12400</v>
          </cell>
        </row>
        <row r="642">
          <cell r="J642" t="str">
            <v>171-66050</v>
          </cell>
          <cell r="K642" t="str">
            <v>Bluetooth module</v>
          </cell>
          <cell r="L642">
            <v>27900</v>
          </cell>
        </row>
        <row r="643">
          <cell r="J643" t="str">
            <v>310340</v>
          </cell>
          <cell r="K643" t="str">
            <v>Adapter f/lower body</v>
          </cell>
          <cell r="L643">
            <v>24800</v>
          </cell>
        </row>
        <row r="644">
          <cell r="J644" t="str">
            <v>198-80650</v>
          </cell>
          <cell r="K644" t="str">
            <v>AED Pediatric Training</v>
          </cell>
          <cell r="L644">
            <v>15500</v>
          </cell>
        </row>
        <row r="645">
          <cell r="J645" t="str">
            <v>020300</v>
          </cell>
          <cell r="K645" t="str">
            <v>LA QCPR Airway 24-pk</v>
          </cell>
          <cell r="L645">
            <v>27900</v>
          </cell>
        </row>
        <row r="646">
          <cell r="J646" t="str">
            <v>123-50450</v>
          </cell>
          <cell r="K646" t="str">
            <v>LA QCPR Softpack</v>
          </cell>
          <cell r="L646">
            <v>21700</v>
          </cell>
        </row>
        <row r="647">
          <cell r="J647" t="str">
            <v>276-00150</v>
          </cell>
          <cell r="K647" t="str">
            <v>SOFTPACK CASE - TRAINERS</v>
          </cell>
          <cell r="L647">
            <v>27900</v>
          </cell>
        </row>
        <row r="648">
          <cell r="J648" t="str">
            <v>310681</v>
          </cell>
          <cell r="K648" t="str">
            <v>Strap f/battery holder</v>
          </cell>
          <cell r="L648">
            <v>12400</v>
          </cell>
        </row>
        <row r="649">
          <cell r="J649" t="str">
            <v>106-10400</v>
          </cell>
          <cell r="K649" t="str">
            <v>Manikin Mini Anne Plus</v>
          </cell>
          <cell r="L649">
            <v>15500</v>
          </cell>
        </row>
        <row r="650">
          <cell r="J650" t="str">
            <v>20201</v>
          </cell>
          <cell r="K650" t="str">
            <v>LA Jaw assembly</v>
          </cell>
          <cell r="L650">
            <v>3100</v>
          </cell>
        </row>
        <row r="651">
          <cell r="J651" t="str">
            <v>200-02550T</v>
          </cell>
          <cell r="K651" t="str">
            <v>PAD; PNEUMO-RT ADV (T)</v>
          </cell>
          <cell r="L651">
            <v>15500</v>
          </cell>
        </row>
        <row r="652">
          <cell r="J652" t="str">
            <v>212-14250</v>
          </cell>
          <cell r="K652" t="str">
            <v>Arm Adaptor</v>
          </cell>
          <cell r="L652">
            <v>15500</v>
          </cell>
        </row>
        <row r="653">
          <cell r="J653" t="str">
            <v>JSM38042</v>
          </cell>
          <cell r="K653" t="str">
            <v>E-Legacy Extender</v>
          </cell>
          <cell r="L653">
            <v>27900</v>
          </cell>
        </row>
        <row r="654">
          <cell r="J654" t="str">
            <v>JTC100B</v>
          </cell>
          <cell r="K654" t="str">
            <v>Service charge B</v>
          </cell>
          <cell r="L654">
            <v>27900</v>
          </cell>
        </row>
        <row r="655">
          <cell r="J655" t="str">
            <v>M5089A</v>
          </cell>
          <cell r="K655" t="str">
            <v>External Manikin Adapter</v>
          </cell>
          <cell r="L655">
            <v>21700</v>
          </cell>
        </row>
        <row r="656">
          <cell r="J656" t="str">
            <v>PL06</v>
          </cell>
          <cell r="K656" t="str">
            <v>Private Label Fee</v>
          </cell>
          <cell r="L656">
            <v>18600</v>
          </cell>
        </row>
        <row r="657">
          <cell r="J657" t="str">
            <v>246-60650</v>
          </cell>
          <cell r="K657" t="str">
            <v>Cable CAN chest left</v>
          </cell>
          <cell r="L657">
            <v>9400</v>
          </cell>
        </row>
        <row r="658">
          <cell r="J658" t="str">
            <v>320-64950</v>
          </cell>
          <cell r="K658" t="str">
            <v>Hinge, Friction NAS</v>
          </cell>
          <cell r="L658">
            <v>9400</v>
          </cell>
        </row>
        <row r="659">
          <cell r="J659" t="str">
            <v>15-3232</v>
          </cell>
          <cell r="K659" t="str">
            <v>RQI Healthcare Provider</v>
          </cell>
          <cell r="L659">
            <v>9400</v>
          </cell>
        </row>
        <row r="660">
          <cell r="J660" t="str">
            <v>198-10250</v>
          </cell>
          <cell r="K660" t="str">
            <v>AEDT3 SD card</v>
          </cell>
          <cell r="L660">
            <v>6300</v>
          </cell>
        </row>
        <row r="661">
          <cell r="J661" t="str">
            <v>320-64150</v>
          </cell>
          <cell r="K661" t="str">
            <v>Cable microphone</v>
          </cell>
          <cell r="L661">
            <v>6300</v>
          </cell>
        </row>
        <row r="662">
          <cell r="J662" t="str">
            <v>377-15750</v>
          </cell>
          <cell r="K662" t="str">
            <v>SIMMOM SKIN PEGS (6)</v>
          </cell>
          <cell r="L662">
            <v>6300</v>
          </cell>
        </row>
        <row r="663">
          <cell r="J663" t="str">
            <v>220-94250</v>
          </cell>
          <cell r="K663" t="str">
            <v>Eye Assy Normal Pupil</v>
          </cell>
          <cell r="L663">
            <v>6300</v>
          </cell>
        </row>
        <row r="664">
          <cell r="J664" t="str">
            <v>322-17550</v>
          </cell>
          <cell r="K664" t="str">
            <v>Geriatric NAS Foams Set</v>
          </cell>
          <cell r="L664">
            <v>9500</v>
          </cell>
        </row>
        <row r="665">
          <cell r="J665" t="str">
            <v>15-3215</v>
          </cell>
          <cell r="K665" t="str">
            <v>RQI Quick Start Guide</v>
          </cell>
          <cell r="L665">
            <v>9500</v>
          </cell>
        </row>
        <row r="666">
          <cell r="J666" t="str">
            <v>320-62550</v>
          </cell>
          <cell r="K666" t="str">
            <v>RBN ASSY Backplate</v>
          </cell>
          <cell r="L666">
            <v>9500</v>
          </cell>
        </row>
        <row r="667">
          <cell r="J667" t="str">
            <v>198-10050</v>
          </cell>
          <cell r="K667" t="str">
            <v>AEDT3 Carry Case Laerdal</v>
          </cell>
          <cell r="L667">
            <v>9500</v>
          </cell>
        </row>
        <row r="668">
          <cell r="J668" t="str">
            <v>320-63250</v>
          </cell>
          <cell r="K668" t="str">
            <v>RBN ASSY Eyes</v>
          </cell>
          <cell r="L668">
            <v>9500</v>
          </cell>
        </row>
        <row r="669">
          <cell r="J669" t="str">
            <v>198-10450</v>
          </cell>
          <cell r="K669" t="str">
            <v>AED Trainer 3 soft bag</v>
          </cell>
          <cell r="L669">
            <v>9500</v>
          </cell>
        </row>
        <row r="670">
          <cell r="J670" t="str">
            <v>320-62950</v>
          </cell>
          <cell r="K670" t="str">
            <v>RBN ASSY Thigh</v>
          </cell>
          <cell r="L670">
            <v>9500</v>
          </cell>
        </row>
        <row r="671">
          <cell r="J671" t="str">
            <v>212-18350</v>
          </cell>
          <cell r="K671" t="str">
            <v>Repl. Tool, Arm</v>
          </cell>
          <cell r="L671">
            <v>9500</v>
          </cell>
        </row>
        <row r="672">
          <cell r="J672" t="str">
            <v>135-22050</v>
          </cell>
          <cell r="K672" t="str">
            <v>LA Chest skin Light</v>
          </cell>
          <cell r="L672">
            <v>9500</v>
          </cell>
        </row>
        <row r="673">
          <cell r="J673" t="str">
            <v>390-100-1050</v>
          </cell>
          <cell r="K673" t="str">
            <v>SSLS Hepbil HumanTag set</v>
          </cell>
          <cell r="L673">
            <v>9500</v>
          </cell>
        </row>
        <row r="674">
          <cell r="J674" t="str">
            <v>390-100-1054</v>
          </cell>
          <cell r="K674" t="str">
            <v>SSLS Genito Mnkn Tag set</v>
          </cell>
          <cell r="L674">
            <v>9500</v>
          </cell>
        </row>
        <row r="675">
          <cell r="J675" t="str">
            <v>390-100-1007</v>
          </cell>
          <cell r="K675" t="str">
            <v>SSLS Trau Care Mnkn Tags</v>
          </cell>
          <cell r="L675">
            <v>19100</v>
          </cell>
        </row>
        <row r="676">
          <cell r="J676" t="str">
            <v>312029</v>
          </cell>
          <cell r="K676" t="str">
            <v>SKIN/VEIN; MV ARM AM (S)</v>
          </cell>
          <cell r="L676">
            <v>38200</v>
          </cell>
        </row>
        <row r="677">
          <cell r="J677" t="str">
            <v>325-00350</v>
          </cell>
          <cell r="K677" t="str">
            <v>SKIN/VEIN; MV ARM AF (S)</v>
          </cell>
          <cell r="L677">
            <v>38200</v>
          </cell>
        </row>
        <row r="678">
          <cell r="J678" t="str">
            <v>100-00750</v>
          </cell>
          <cell r="K678" t="str">
            <v>CASE; CARRYING-CC-0020L</v>
          </cell>
          <cell r="L678">
            <v>38200</v>
          </cell>
        </row>
        <row r="679">
          <cell r="J679" t="str">
            <v>212-71650</v>
          </cell>
          <cell r="K679" t="str">
            <v>SATA Disk Drive Kit</v>
          </cell>
          <cell r="L679">
            <v>35100</v>
          </cell>
        </row>
        <row r="680">
          <cell r="J680" t="str">
            <v>200-00550</v>
          </cell>
          <cell r="K680" t="str">
            <v>CUFF; BLOOD PRESS - ADLT</v>
          </cell>
          <cell r="L680">
            <v>35100</v>
          </cell>
        </row>
        <row r="681">
          <cell r="J681" t="str">
            <v>231-00350</v>
          </cell>
          <cell r="K681" t="str">
            <v>BAG; LUNG-MC KID INT HD</v>
          </cell>
          <cell r="L681">
            <v>6400</v>
          </cell>
        </row>
        <row r="682">
          <cell r="J682" t="str">
            <v>135-27050</v>
          </cell>
          <cell r="K682" t="str">
            <v>LA Suitcase</v>
          </cell>
          <cell r="L682">
            <v>32000</v>
          </cell>
        </row>
        <row r="683">
          <cell r="J683" t="str">
            <v>261-01350</v>
          </cell>
          <cell r="K683" t="str">
            <v>SKIN; NECK-CRIC HEAD-STD</v>
          </cell>
          <cell r="L683">
            <v>6400</v>
          </cell>
        </row>
        <row r="684">
          <cell r="J684" t="str">
            <v>235-62350</v>
          </cell>
          <cell r="K684" t="str">
            <v>Cable, Torso skin</v>
          </cell>
          <cell r="L684">
            <v>9600</v>
          </cell>
        </row>
        <row r="685">
          <cell r="J685" t="str">
            <v>250-20250</v>
          </cell>
          <cell r="K685" t="str">
            <v>Lungs/stomach (pkg.3)</v>
          </cell>
          <cell r="L685">
            <v>9600</v>
          </cell>
        </row>
        <row r="686">
          <cell r="J686" t="str">
            <v>150-67450</v>
          </cell>
          <cell r="K686" t="str">
            <v>RA On/Off Switch Plus</v>
          </cell>
          <cell r="L686">
            <v>6400</v>
          </cell>
        </row>
        <row r="687">
          <cell r="J687" t="str">
            <v>246-10350</v>
          </cell>
          <cell r="K687" t="str">
            <v>IO leg SimBaby pair</v>
          </cell>
          <cell r="L687">
            <v>32000</v>
          </cell>
        </row>
        <row r="688">
          <cell r="J688" t="str">
            <v>377-15150</v>
          </cell>
          <cell r="K688" t="str">
            <v>SimMom Hook and Looptape</v>
          </cell>
          <cell r="L688">
            <v>6400</v>
          </cell>
        </row>
        <row r="689">
          <cell r="J689" t="str">
            <v>300-00950</v>
          </cell>
          <cell r="K689" t="str">
            <v>DENTURES-UPPER/LOWER</v>
          </cell>
          <cell r="L689">
            <v>9600</v>
          </cell>
        </row>
        <row r="690">
          <cell r="J690" t="str">
            <v>184510</v>
          </cell>
          <cell r="K690" t="str">
            <v>Back Section Little Jr.</v>
          </cell>
          <cell r="L690">
            <v>6400</v>
          </cell>
        </row>
        <row r="691">
          <cell r="J691" t="str">
            <v>212-11050</v>
          </cell>
          <cell r="K691" t="str">
            <v>Chest rise Bladder</v>
          </cell>
          <cell r="L691">
            <v>32000</v>
          </cell>
        </row>
        <row r="692">
          <cell r="J692" t="str">
            <v>245-15250</v>
          </cell>
          <cell r="K692" t="str">
            <v>Single Valve Air</v>
          </cell>
          <cell r="L692">
            <v>32000</v>
          </cell>
        </row>
        <row r="693">
          <cell r="J693" t="str">
            <v>212-28110-L</v>
          </cell>
          <cell r="K693" t="str">
            <v>Left Arm skin silicone l</v>
          </cell>
          <cell r="L693">
            <v>32100</v>
          </cell>
        </row>
        <row r="694">
          <cell r="J694" t="str">
            <v>212-28210-L</v>
          </cell>
          <cell r="K694" t="str">
            <v>Right ArmSkin silicone L</v>
          </cell>
          <cell r="L694">
            <v>32100</v>
          </cell>
        </row>
        <row r="695">
          <cell r="J695" t="str">
            <v>200-02950</v>
          </cell>
          <cell r="K695" t="str">
            <v>KIT; RP CAROTID PULSE</v>
          </cell>
          <cell r="L695">
            <v>28900</v>
          </cell>
        </row>
        <row r="696">
          <cell r="J696" t="str">
            <v>212-62950</v>
          </cell>
          <cell r="K696" t="str">
            <v>Thumb Lock pin (5)</v>
          </cell>
          <cell r="L696">
            <v>28900</v>
          </cell>
        </row>
        <row r="697">
          <cell r="J697" t="str">
            <v>212-27450</v>
          </cell>
          <cell r="K697" t="str">
            <v>SimMan, Jacket</v>
          </cell>
          <cell r="L697">
            <v>28900</v>
          </cell>
        </row>
        <row r="698">
          <cell r="J698" t="str">
            <v>124-50450</v>
          </cell>
          <cell r="K698" t="str">
            <v>LA QCPR 4-pk Carry Case</v>
          </cell>
          <cell r="L698">
            <v>28900</v>
          </cell>
        </row>
        <row r="699">
          <cell r="J699" t="str">
            <v>213-66050</v>
          </cell>
          <cell r="K699" t="str">
            <v>Pressure Tank Assy</v>
          </cell>
          <cell r="L699">
            <v>28900</v>
          </cell>
        </row>
        <row r="700">
          <cell r="J700" t="str">
            <v>290-02060</v>
          </cell>
          <cell r="K700" t="str">
            <v>UmbilicalCord, PremAnne</v>
          </cell>
          <cell r="L700">
            <v>28900</v>
          </cell>
        </row>
        <row r="701">
          <cell r="J701" t="str">
            <v>15120103</v>
          </cell>
          <cell r="K701" t="str">
            <v>Manikin Face Shields</v>
          </cell>
          <cell r="L701">
            <v>28900</v>
          </cell>
        </row>
        <row r="702">
          <cell r="J702" t="str">
            <v>150-11950</v>
          </cell>
          <cell r="K702" t="str">
            <v>Clothing RA Simulator</v>
          </cell>
          <cell r="L702">
            <v>28900</v>
          </cell>
        </row>
        <row r="703">
          <cell r="J703" t="str">
            <v>232-63050</v>
          </cell>
          <cell r="K703" t="str">
            <v>Tube Carotid Pulse SJ</v>
          </cell>
          <cell r="L703">
            <v>28900</v>
          </cell>
        </row>
        <row r="704">
          <cell r="J704" t="str">
            <v>025010</v>
          </cell>
          <cell r="K704" t="str">
            <v>Battery board AED Little</v>
          </cell>
          <cell r="L704">
            <v>28900</v>
          </cell>
        </row>
        <row r="705">
          <cell r="J705" t="str">
            <v>212-64450</v>
          </cell>
          <cell r="K705" t="str">
            <v>Cable, Left Convulsion</v>
          </cell>
          <cell r="L705">
            <v>28900</v>
          </cell>
        </row>
        <row r="706">
          <cell r="J706" t="str">
            <v>129-50450</v>
          </cell>
          <cell r="K706" t="str">
            <v>LJ QCPR 4-pk Carry Case</v>
          </cell>
          <cell r="L706">
            <v>28900</v>
          </cell>
        </row>
        <row r="707">
          <cell r="J707" t="str">
            <v>212-64350</v>
          </cell>
          <cell r="K707" t="str">
            <v>Cable, Power (Drug Reg.</v>
          </cell>
          <cell r="L707">
            <v>28900</v>
          </cell>
        </row>
        <row r="708">
          <cell r="J708" t="str">
            <v>8233</v>
          </cell>
          <cell r="K708" t="str">
            <v>Defib Cable assembly</v>
          </cell>
          <cell r="L708">
            <v>25800</v>
          </cell>
        </row>
        <row r="709">
          <cell r="J709" t="str">
            <v>212-29650</v>
          </cell>
          <cell r="K709" t="str">
            <v>Headset and Mic with USB</v>
          </cell>
          <cell r="L709">
            <v>25800</v>
          </cell>
        </row>
        <row r="710">
          <cell r="J710" t="str">
            <v>300-03150</v>
          </cell>
          <cell r="K710" t="str">
            <v>FOOT; RT-ADLT (S)</v>
          </cell>
          <cell r="L710">
            <v>25800</v>
          </cell>
        </row>
        <row r="711">
          <cell r="J711" t="str">
            <v>310220</v>
          </cell>
          <cell r="K711" t="str">
            <v>Face skin decorated x6</v>
          </cell>
          <cell r="L711">
            <v>25800</v>
          </cell>
        </row>
        <row r="712">
          <cell r="J712" t="str">
            <v>320-64050</v>
          </cell>
          <cell r="K712" t="str">
            <v>Pulse Assy, screw flange</v>
          </cell>
          <cell r="L712">
            <v>25800</v>
          </cell>
        </row>
        <row r="713">
          <cell r="J713" t="str">
            <v>260-00150</v>
          </cell>
          <cell r="K713" t="str">
            <v>SKIN; CHEST-ACLS BSC-STD</v>
          </cell>
          <cell r="L713">
            <v>25800</v>
          </cell>
        </row>
        <row r="714">
          <cell r="J714" t="str">
            <v>320-62050</v>
          </cell>
          <cell r="K714" t="str">
            <v>Cable, CAN F DSub 16.25</v>
          </cell>
          <cell r="L714">
            <v>25800</v>
          </cell>
        </row>
        <row r="715">
          <cell r="J715" t="str">
            <v>377-14650</v>
          </cell>
          <cell r="K715" t="str">
            <v>SIMMOM BED STRAP</v>
          </cell>
          <cell r="L715">
            <v>25800</v>
          </cell>
        </row>
        <row r="716">
          <cell r="J716" t="str">
            <v>300-10450</v>
          </cell>
          <cell r="K716" t="str">
            <v>KIT; CATH PLUG/VALVE (S)</v>
          </cell>
          <cell r="L716">
            <v>25800</v>
          </cell>
        </row>
        <row r="717">
          <cell r="J717" t="str">
            <v>203101</v>
          </cell>
          <cell r="K717" t="str">
            <v>RA Outer part of chest</v>
          </cell>
          <cell r="L717">
            <v>25800</v>
          </cell>
        </row>
        <row r="718">
          <cell r="J718" t="str">
            <v>212-31150</v>
          </cell>
          <cell r="K718" t="str">
            <v>Lung Bag (pkg. 2)</v>
          </cell>
          <cell r="L718">
            <v>25800</v>
          </cell>
        </row>
        <row r="719">
          <cell r="J719" t="str">
            <v>235-61250</v>
          </cell>
          <cell r="K719" t="str">
            <v>Panel assy, right</v>
          </cell>
          <cell r="L719">
            <v>25800</v>
          </cell>
        </row>
        <row r="720">
          <cell r="J720" t="str">
            <v>235-62150</v>
          </cell>
          <cell r="K720" t="str">
            <v>Cables, Torso 20-pos and</v>
          </cell>
          <cell r="L720">
            <v>25800</v>
          </cell>
        </row>
        <row r="721">
          <cell r="J721" t="str">
            <v>LIM-80145</v>
          </cell>
          <cell r="K721" t="str">
            <v>Difficult Labour Heads</v>
          </cell>
          <cell r="L721">
            <v>48500</v>
          </cell>
        </row>
        <row r="722">
          <cell r="J722" t="str">
            <v>270-00350</v>
          </cell>
          <cell r="K722" t="str">
            <v>BLACK CARRY CASE-MOLDED</v>
          </cell>
          <cell r="L722">
            <v>48500</v>
          </cell>
        </row>
        <row r="723">
          <cell r="J723" t="str">
            <v>350-79950</v>
          </cell>
          <cell r="K723" t="str">
            <v>PM KIT;NURSING KID</v>
          </cell>
          <cell r="L723">
            <v>48500</v>
          </cell>
        </row>
        <row r="724">
          <cell r="J724" t="str">
            <v>320-66150</v>
          </cell>
          <cell r="K724" t="str">
            <v>PCA CAN Single LXvalve</v>
          </cell>
          <cell r="L724">
            <v>48500</v>
          </cell>
        </row>
        <row r="725">
          <cell r="J725" t="str">
            <v>212-72850</v>
          </cell>
          <cell r="K725" t="str">
            <v>Cable, Chest speaker</v>
          </cell>
          <cell r="L725">
            <v>48500</v>
          </cell>
        </row>
        <row r="726">
          <cell r="J726" t="str">
            <v>227-40950</v>
          </cell>
          <cell r="K726" t="str">
            <v>SimCapture Webcam</v>
          </cell>
          <cell r="L726">
            <v>22700</v>
          </cell>
        </row>
        <row r="727">
          <cell r="J727" t="str">
            <v>181-50001</v>
          </cell>
          <cell r="K727" t="str">
            <v>Carrybag Res.Jr QCPR</v>
          </cell>
          <cell r="L727">
            <v>22700</v>
          </cell>
        </row>
        <row r="728">
          <cell r="J728" t="str">
            <v>143701</v>
          </cell>
          <cell r="K728" t="str">
            <v>Res.Baby Airway (pkg.96)</v>
          </cell>
          <cell r="L728">
            <v>45400</v>
          </cell>
        </row>
        <row r="729">
          <cell r="J729" t="str">
            <v>205-10550</v>
          </cell>
          <cell r="K729" t="str">
            <v>ALS SIM TUBE ADAPTER</v>
          </cell>
          <cell r="L729">
            <v>22700</v>
          </cell>
        </row>
        <row r="730">
          <cell r="J730" t="str">
            <v>200-04150</v>
          </cell>
          <cell r="K730" t="str">
            <v>CHESTSKIN ALS/MCVSA NS09</v>
          </cell>
          <cell r="L730">
            <v>45400</v>
          </cell>
        </row>
        <row r="731">
          <cell r="J731" t="str">
            <v>232-64050</v>
          </cell>
          <cell r="K731" t="str">
            <v>Switch Carotid Pulse SJ</v>
          </cell>
          <cell r="L731">
            <v>22700</v>
          </cell>
        </row>
        <row r="732">
          <cell r="J732" t="str">
            <v>150-13050</v>
          </cell>
          <cell r="K732" t="str">
            <v>Head board RA Simulator</v>
          </cell>
          <cell r="L732">
            <v>45400</v>
          </cell>
        </row>
        <row r="733">
          <cell r="J733" t="str">
            <v>212-15150</v>
          </cell>
          <cell r="K733" t="str">
            <v>Skin right leg 3G, Bleed</v>
          </cell>
          <cell r="L733">
            <v>45400</v>
          </cell>
        </row>
        <row r="734">
          <cell r="J734" t="str">
            <v>212-66170</v>
          </cell>
          <cell r="K734" t="str">
            <v>Lower right Leg, GD Comp</v>
          </cell>
          <cell r="L734">
            <v>22700</v>
          </cell>
        </row>
        <row r="735">
          <cell r="J735" t="str">
            <v>231-00850</v>
          </cell>
          <cell r="K735" t="str">
            <v>LEG; LFT-PD CPR-STD</v>
          </cell>
          <cell r="L735">
            <v>45400</v>
          </cell>
        </row>
        <row r="736">
          <cell r="J736" t="str">
            <v>181-70550</v>
          </cell>
          <cell r="K736" t="str">
            <v>Main Board Resusci QCPR</v>
          </cell>
          <cell r="L736">
            <v>22700</v>
          </cell>
        </row>
        <row r="737">
          <cell r="J737" t="str">
            <v>143400</v>
          </cell>
          <cell r="K737" t="str">
            <v>Left arm w/pulse bulb &amp;</v>
          </cell>
          <cell r="L737">
            <v>22700</v>
          </cell>
        </row>
        <row r="738">
          <cell r="J738" t="str">
            <v>214-64750</v>
          </cell>
          <cell r="K738" t="str">
            <v>Actuator Rod (Qty10)</v>
          </cell>
          <cell r="L738">
            <v>22700</v>
          </cell>
        </row>
        <row r="739">
          <cell r="J739" t="str">
            <v>322-28250-M</v>
          </cell>
          <cell r="K739" t="str">
            <v>Aged Male Genitalia</v>
          </cell>
          <cell r="L739">
            <v>45400</v>
          </cell>
        </row>
        <row r="740">
          <cell r="J740" t="str">
            <v>212-67450</v>
          </cell>
          <cell r="K740" t="str">
            <v>Foot left core</v>
          </cell>
          <cell r="L740">
            <v>22700</v>
          </cell>
        </row>
        <row r="741">
          <cell r="J741" t="str">
            <v>377-17150</v>
          </cell>
          <cell r="K741" t="str">
            <v>SIMMOM INDWELL CATH BAG</v>
          </cell>
          <cell r="L741">
            <v>45400</v>
          </cell>
        </row>
        <row r="742">
          <cell r="J742" t="str">
            <v>232-78050</v>
          </cell>
          <cell r="K742" t="str">
            <v>Chest Plate Assy SJ</v>
          </cell>
          <cell r="L742">
            <v>45400</v>
          </cell>
        </row>
        <row r="743">
          <cell r="J743" t="str">
            <v>212-69850</v>
          </cell>
          <cell r="K743" t="str">
            <v>Fluid tank connector</v>
          </cell>
          <cell r="L743">
            <v>22700</v>
          </cell>
        </row>
        <row r="744">
          <cell r="J744" t="str">
            <v>380401</v>
          </cell>
          <cell r="K744" t="str">
            <v>SIMMAN CHEST PLATE SPKRS</v>
          </cell>
          <cell r="L744">
            <v>22700</v>
          </cell>
        </row>
        <row r="745">
          <cell r="J745" t="str">
            <v>377-17850</v>
          </cell>
          <cell r="K745" t="str">
            <v>SIMMOM HOSPITAL GOWN</v>
          </cell>
          <cell r="L745">
            <v>45400</v>
          </cell>
        </row>
        <row r="746">
          <cell r="J746" t="str">
            <v>212-67150</v>
          </cell>
          <cell r="K746" t="str">
            <v>Cable, Left Pedal pulses</v>
          </cell>
          <cell r="L746">
            <v>45400</v>
          </cell>
        </row>
        <row r="747">
          <cell r="J747" t="str">
            <v>377-16050</v>
          </cell>
          <cell r="K747" t="str">
            <v>SIMMOM BABY RIGHT ARM</v>
          </cell>
          <cell r="L747">
            <v>45400</v>
          </cell>
        </row>
        <row r="748">
          <cell r="J748" t="str">
            <v>377-16150</v>
          </cell>
          <cell r="K748" t="str">
            <v>SIMMOM BABY LEFT ARM</v>
          </cell>
          <cell r="L748">
            <v>45400</v>
          </cell>
        </row>
        <row r="749">
          <cell r="J749" t="str">
            <v>213-20050</v>
          </cell>
          <cell r="K749" t="str">
            <v>Eyelense Set, Inserts</v>
          </cell>
          <cell r="L749">
            <v>45400</v>
          </cell>
        </row>
        <row r="750">
          <cell r="J750" t="str">
            <v>231-00450</v>
          </cell>
          <cell r="K750" t="str">
            <v>ARM; LFT-PEDI 1 PC-STD</v>
          </cell>
          <cell r="L750">
            <v>22700</v>
          </cell>
        </row>
        <row r="751">
          <cell r="J751" t="str">
            <v>101-10150</v>
          </cell>
          <cell r="K751" t="str">
            <v>ABD; HOSP-ADLT PLAIN-STD</v>
          </cell>
          <cell r="L751">
            <v>22700</v>
          </cell>
        </row>
        <row r="752">
          <cell r="J752" t="str">
            <v>173-50010</v>
          </cell>
          <cell r="K752" t="str">
            <v>Chestskin RA QCPR AED</v>
          </cell>
          <cell r="L752">
            <v>32500</v>
          </cell>
        </row>
        <row r="753">
          <cell r="J753" t="str">
            <v>220-01750</v>
          </cell>
          <cell r="K753" t="str">
            <v>SNB STOMACH DISTENTION</v>
          </cell>
          <cell r="L753">
            <v>6500</v>
          </cell>
        </row>
        <row r="754">
          <cell r="J754" t="str">
            <v>198-00350</v>
          </cell>
          <cell r="K754" t="str">
            <v>AEDT3 Remote Control</v>
          </cell>
          <cell r="L754">
            <v>6500</v>
          </cell>
        </row>
        <row r="755">
          <cell r="J755" t="str">
            <v>320-64350</v>
          </cell>
          <cell r="K755" t="str">
            <v>Speaker assy 2.5 inch</v>
          </cell>
          <cell r="L755">
            <v>6500</v>
          </cell>
        </row>
        <row r="756">
          <cell r="J756" t="str">
            <v>8301000105</v>
          </cell>
          <cell r="K756" t="str">
            <v>Pocket Mask O2 Polybag</v>
          </cell>
          <cell r="L756">
            <v>50400</v>
          </cell>
        </row>
        <row r="757">
          <cell r="J757" t="str">
            <v>227-10955UBP-GPJ</v>
          </cell>
          <cell r="K757" t="str">
            <v>SC4S JP-PKG LIC</v>
          </cell>
          <cell r="L757">
            <v>6500</v>
          </cell>
        </row>
        <row r="758">
          <cell r="J758" t="str">
            <v>JMK008</v>
          </cell>
          <cell r="K758" t="str">
            <v>LSU rental fee</v>
          </cell>
          <cell r="L758">
            <v>6500</v>
          </cell>
        </row>
        <row r="759">
          <cell r="J759" t="str">
            <v>PROST</v>
          </cell>
          <cell r="K759" t="str">
            <v>PROST Training Material</v>
          </cell>
          <cell r="L759">
            <v>65000</v>
          </cell>
        </row>
        <row r="760">
          <cell r="J760" t="str">
            <v>320-64650</v>
          </cell>
          <cell r="K760" t="str">
            <v>Airway Assy NAS</v>
          </cell>
          <cell r="L760">
            <v>42300</v>
          </cell>
        </row>
        <row r="761">
          <cell r="J761" t="str">
            <v>200-01750</v>
          </cell>
          <cell r="K761" t="str">
            <v>ASSY; THRUST MC SPAD (S)</v>
          </cell>
          <cell r="L761">
            <v>42300</v>
          </cell>
        </row>
        <row r="762">
          <cell r="J762" t="str">
            <v>150-62050</v>
          </cell>
          <cell r="K762" t="str">
            <v>Air Inlet valve ass.,5pk</v>
          </cell>
          <cell r="L762">
            <v>42300</v>
          </cell>
        </row>
        <row r="763">
          <cell r="J763" t="str">
            <v>320-21150</v>
          </cell>
          <cell r="K763" t="str">
            <v>WIG; BLONDE-NA SIM</v>
          </cell>
          <cell r="L763">
            <v>42300</v>
          </cell>
        </row>
        <row r="764">
          <cell r="J764" t="str">
            <v>350-00450</v>
          </cell>
          <cell r="K764" t="str">
            <v>NSG KID LEFT LEG (S)</v>
          </cell>
          <cell r="L764">
            <v>42300</v>
          </cell>
        </row>
        <row r="765">
          <cell r="J765" t="str">
            <v>LIM-80123</v>
          </cell>
          <cell r="K765" t="str">
            <v>PROMPT Flex Birthing</v>
          </cell>
          <cell r="L765">
            <v>58800</v>
          </cell>
        </row>
        <row r="766">
          <cell r="J766" t="str">
            <v>185-50050</v>
          </cell>
          <cell r="K766" t="str">
            <v>Physio/Mindray ShockLink</v>
          </cell>
          <cell r="L766">
            <v>9800</v>
          </cell>
        </row>
        <row r="767">
          <cell r="J767" t="str">
            <v>220-92650</v>
          </cell>
          <cell r="K767" t="str">
            <v>SNB Airway Assy</v>
          </cell>
          <cell r="L767">
            <v>58800</v>
          </cell>
        </row>
        <row r="768">
          <cell r="J768" t="str">
            <v>185-50450</v>
          </cell>
          <cell r="K768" t="str">
            <v>Zoll ShockLink</v>
          </cell>
          <cell r="L768">
            <v>9800</v>
          </cell>
        </row>
        <row r="769">
          <cell r="J769" t="str">
            <v>220-00350</v>
          </cell>
          <cell r="K769" t="str">
            <v>KIT; IO LEG RP-SNB-STD</v>
          </cell>
          <cell r="L769">
            <v>39200</v>
          </cell>
        </row>
        <row r="770">
          <cell r="J770" t="str">
            <v>390-10350</v>
          </cell>
          <cell r="K770" t="str">
            <v>LSUS SMan Groin tag set</v>
          </cell>
          <cell r="L770">
            <v>39200</v>
          </cell>
        </row>
        <row r="771">
          <cell r="J771" t="str">
            <v>235-60350</v>
          </cell>
          <cell r="K771" t="str">
            <v>Cable, Torso to Head</v>
          </cell>
          <cell r="L771">
            <v>19600</v>
          </cell>
        </row>
        <row r="772">
          <cell r="J772" t="str">
            <v>380412</v>
          </cell>
          <cell r="K772" t="str">
            <v>CABLE ASSY; DATA DISTR</v>
          </cell>
          <cell r="L772">
            <v>39200</v>
          </cell>
        </row>
        <row r="773">
          <cell r="J773" t="str">
            <v>212-66950</v>
          </cell>
          <cell r="K773" t="str">
            <v>Upper leg left, mated</v>
          </cell>
          <cell r="L773">
            <v>19600</v>
          </cell>
        </row>
        <row r="774">
          <cell r="J774" t="str">
            <v>320-62450</v>
          </cell>
          <cell r="K774" t="str">
            <v>RBN ASSY 7 inch 3 conn</v>
          </cell>
          <cell r="L774">
            <v>9800</v>
          </cell>
        </row>
        <row r="775">
          <cell r="J775" t="str">
            <v>212-65050</v>
          </cell>
          <cell r="K775" t="str">
            <v>Upper leg right, mated</v>
          </cell>
          <cell r="L775">
            <v>58800</v>
          </cell>
        </row>
        <row r="776">
          <cell r="J776" t="str">
            <v>220-10250</v>
          </cell>
          <cell r="K776" t="str">
            <v>POWER SUPPLY 9V/15W</v>
          </cell>
          <cell r="L776">
            <v>19600</v>
          </cell>
        </row>
        <row r="777">
          <cell r="J777" t="str">
            <v>212-11350</v>
          </cell>
          <cell r="K777" t="str">
            <v>Arm bushing</v>
          </cell>
          <cell r="L777">
            <v>19600</v>
          </cell>
        </row>
        <row r="778">
          <cell r="J778" t="str">
            <v>211-61350</v>
          </cell>
          <cell r="K778" t="str">
            <v>Assy; Cable BP Arm</v>
          </cell>
          <cell r="L778">
            <v>19600</v>
          </cell>
        </row>
        <row r="779">
          <cell r="J779" t="str">
            <v>214-66950</v>
          </cell>
          <cell r="K779" t="str">
            <v>Leg Right Upper</v>
          </cell>
          <cell r="L779">
            <v>39200</v>
          </cell>
        </row>
        <row r="780">
          <cell r="J780" t="str">
            <v>211-15450</v>
          </cell>
          <cell r="K780" t="str">
            <v>Defib.studs ext.length</v>
          </cell>
          <cell r="L780">
            <v>19600</v>
          </cell>
        </row>
        <row r="781">
          <cell r="J781" t="str">
            <v>212-74350</v>
          </cell>
          <cell r="K781" t="str">
            <v>Cable, Baseboard to</v>
          </cell>
          <cell r="L781">
            <v>19600</v>
          </cell>
        </row>
        <row r="782">
          <cell r="J782" t="str">
            <v>212-70650</v>
          </cell>
          <cell r="K782" t="str">
            <v>Blood tank connector</v>
          </cell>
          <cell r="L782">
            <v>19600</v>
          </cell>
        </row>
        <row r="783">
          <cell r="J783" t="str">
            <v>171-61050</v>
          </cell>
          <cell r="K783" t="str">
            <v>Neck collar, inner</v>
          </cell>
          <cell r="L783">
            <v>9800</v>
          </cell>
        </row>
        <row r="784">
          <cell r="J784" t="str">
            <v>171-60050</v>
          </cell>
          <cell r="K784" t="str">
            <v>Neck collar, outer</v>
          </cell>
          <cell r="L784">
            <v>9800</v>
          </cell>
        </row>
        <row r="785">
          <cell r="J785" t="str">
            <v>212-75550</v>
          </cell>
          <cell r="K785" t="str">
            <v>Cable, Compliance</v>
          </cell>
          <cell r="L785">
            <v>39200</v>
          </cell>
        </row>
        <row r="786">
          <cell r="J786" t="str">
            <v>300-03850</v>
          </cell>
          <cell r="K786" t="str">
            <v>GEN; MALE-ADLT MALE</v>
          </cell>
          <cell r="L786">
            <v>19600</v>
          </cell>
        </row>
        <row r="787">
          <cell r="J787" t="str">
            <v>212-75750</v>
          </cell>
          <cell r="K787" t="str">
            <v>Optical switch</v>
          </cell>
          <cell r="L787">
            <v>19600</v>
          </cell>
        </row>
        <row r="788">
          <cell r="J788" t="str">
            <v>300-03950</v>
          </cell>
          <cell r="K788" t="str">
            <v>GEN; FEMALE-ADLT MALE</v>
          </cell>
          <cell r="L788">
            <v>19600</v>
          </cell>
        </row>
        <row r="789">
          <cell r="J789" t="str">
            <v>415-61850</v>
          </cell>
          <cell r="K789" t="str">
            <v>PCA CAN Power-IO</v>
          </cell>
          <cell r="L789">
            <v>39200</v>
          </cell>
        </row>
        <row r="790">
          <cell r="J790" t="str">
            <v>212-63750</v>
          </cell>
          <cell r="K790" t="str">
            <v>Cable, Left Convulsion</v>
          </cell>
          <cell r="L790">
            <v>19600</v>
          </cell>
        </row>
        <row r="791">
          <cell r="J791" t="str">
            <v>135-15050</v>
          </cell>
          <cell r="K791" t="str">
            <v>LA Face skin Light 6-pk</v>
          </cell>
          <cell r="L791">
            <v>19600</v>
          </cell>
        </row>
        <row r="792">
          <cell r="J792" t="str">
            <v>150602</v>
          </cell>
          <cell r="K792" t="str">
            <v>Back plate RA/SRA</v>
          </cell>
          <cell r="L792">
            <v>19600</v>
          </cell>
        </row>
        <row r="793">
          <cell r="J793" t="str">
            <v>212-15550</v>
          </cell>
          <cell r="K793" t="str">
            <v>Tibial Leg Band 5pkg</v>
          </cell>
          <cell r="L793">
            <v>39200</v>
          </cell>
        </row>
        <row r="794">
          <cell r="J794" t="str">
            <v>350-00100</v>
          </cell>
          <cell r="K794" t="str">
            <v>ABD-HOSP PEDI (S)</v>
          </cell>
          <cell r="L794">
            <v>19600</v>
          </cell>
        </row>
        <row r="795">
          <cell r="J795" t="str">
            <v>20-04940-J1</v>
          </cell>
          <cell r="K795" t="str">
            <v>PCA RB Main Board</v>
          </cell>
          <cell r="L795">
            <v>39200</v>
          </cell>
        </row>
        <row r="796">
          <cell r="J796" t="str">
            <v>JTC340</v>
          </cell>
          <cell r="K796" t="str">
            <v>On-site Tech Service D</v>
          </cell>
          <cell r="L796">
            <v>170000</v>
          </cell>
        </row>
        <row r="797">
          <cell r="J797" t="str">
            <v>390-100-1006</v>
          </cell>
          <cell r="K797" t="str">
            <v>SSLS TrauCare Human Tags</v>
          </cell>
          <cell r="L797">
            <v>13100</v>
          </cell>
        </row>
        <row r="798">
          <cell r="J798" t="str">
            <v>400-96050</v>
          </cell>
          <cell r="K798" t="str">
            <v>USB HD  WEB CAM</v>
          </cell>
          <cell r="L798">
            <v>55700</v>
          </cell>
        </row>
        <row r="799">
          <cell r="J799" t="str">
            <v>231-00750</v>
          </cell>
          <cell r="K799" t="str">
            <v>LEG; RT-PD CPR W/IO-STD</v>
          </cell>
          <cell r="L799">
            <v>55700</v>
          </cell>
        </row>
        <row r="800">
          <cell r="J800" t="str">
            <v>212-26250</v>
          </cell>
          <cell r="K800" t="str">
            <v>Skin, leg left Tibial IO</v>
          </cell>
          <cell r="L800">
            <v>55700</v>
          </cell>
        </row>
        <row r="801">
          <cell r="J801" t="str">
            <v>261-00250</v>
          </cell>
          <cell r="K801" t="str">
            <v>NECKSKINS; D/A-STD(6)</v>
          </cell>
          <cell r="L801">
            <v>55700</v>
          </cell>
        </row>
        <row r="802">
          <cell r="J802" t="str">
            <v>325-02650</v>
          </cell>
          <cell r="K802" t="str">
            <v>PELVIS; AFH-NO BRDGE (S)</v>
          </cell>
          <cell r="L802">
            <v>55700</v>
          </cell>
        </row>
        <row r="803">
          <cell r="J803" t="str">
            <v>365-02550</v>
          </cell>
          <cell r="K803" t="str">
            <v>CASE; CARRY-NURSING BABY</v>
          </cell>
          <cell r="L803">
            <v>55700</v>
          </cell>
        </row>
        <row r="804">
          <cell r="J804" t="str">
            <v>216-06000</v>
          </cell>
          <cell r="K804" t="str">
            <v>SimView Mobile License</v>
          </cell>
          <cell r="L804">
            <v>55700</v>
          </cell>
        </row>
        <row r="805">
          <cell r="J805" t="str">
            <v>204-00350</v>
          </cell>
          <cell r="K805" t="str">
            <v>Laerdal Li-Ion Battery 2</v>
          </cell>
          <cell r="L805">
            <v>36100</v>
          </cell>
        </row>
        <row r="806">
          <cell r="J806" t="str">
            <v>200-30350</v>
          </cell>
          <cell r="K806" t="str">
            <v>Laerdal Li-Ion Battery</v>
          </cell>
          <cell r="L806">
            <v>36100</v>
          </cell>
        </row>
        <row r="807">
          <cell r="J807" t="str">
            <v>212-78550</v>
          </cell>
          <cell r="K807" t="str">
            <v>Bladder Kit (head</v>
          </cell>
          <cell r="L807">
            <v>36100</v>
          </cell>
        </row>
        <row r="808">
          <cell r="J808" t="str">
            <v>377-18950</v>
          </cell>
          <cell r="K808" t="str">
            <v>SIMMOM PUBIC BONE</v>
          </cell>
          <cell r="L808">
            <v>36100</v>
          </cell>
        </row>
        <row r="809">
          <cell r="J809" t="str">
            <v>083200</v>
          </cell>
          <cell r="K809" t="str">
            <v>IO leg SEBS</v>
          </cell>
          <cell r="L809">
            <v>36100</v>
          </cell>
        </row>
        <row r="810">
          <cell r="J810" t="str">
            <v>246-10400-L</v>
          </cell>
          <cell r="K810" t="str">
            <v>Leg skin simbaby pair</v>
          </cell>
          <cell r="L810">
            <v>36100</v>
          </cell>
        </row>
        <row r="811">
          <cell r="J811" t="str">
            <v>377-71050</v>
          </cell>
          <cell r="K811" t="str">
            <v>Cable assy, manikin vsim</v>
          </cell>
          <cell r="L811">
            <v>36100</v>
          </cell>
        </row>
        <row r="812">
          <cell r="J812" t="str">
            <v>220-92750</v>
          </cell>
          <cell r="K812" t="str">
            <v>SNB L Arm Assy</v>
          </cell>
          <cell r="L812">
            <v>36100</v>
          </cell>
        </row>
        <row r="813">
          <cell r="J813" t="str">
            <v>300-03550</v>
          </cell>
          <cell r="K813" t="str">
            <v>ABD; HOSP-PACK PNTD (S)</v>
          </cell>
          <cell r="L813">
            <v>36100</v>
          </cell>
        </row>
        <row r="814">
          <cell r="J814" t="str">
            <v>205-10250</v>
          </cell>
          <cell r="K814" t="str">
            <v>Adult IO Leg Skin-Lt (S)</v>
          </cell>
          <cell r="L814">
            <v>36100</v>
          </cell>
        </row>
        <row r="815">
          <cell r="J815" t="str">
            <v>375-70150</v>
          </cell>
          <cell r="K815" t="str">
            <v>SKIN/VEIN; PEDI MV (S)</v>
          </cell>
          <cell r="L815">
            <v>36100</v>
          </cell>
        </row>
        <row r="816">
          <cell r="J816" t="str">
            <v>220-95550</v>
          </cell>
          <cell r="K816" t="str">
            <v>Underbody Kit Std</v>
          </cell>
          <cell r="L816">
            <v>36100</v>
          </cell>
        </row>
        <row r="817">
          <cell r="J817" t="str">
            <v>212-27650</v>
          </cell>
          <cell r="K817" t="str">
            <v>SimMan Hospital Gown</v>
          </cell>
          <cell r="L817">
            <v>36100</v>
          </cell>
        </row>
        <row r="818">
          <cell r="J818" t="str">
            <v>282100</v>
          </cell>
          <cell r="K818" t="str">
            <v>Manual Defib. Adapters</v>
          </cell>
          <cell r="L818">
            <v>36100</v>
          </cell>
        </row>
        <row r="819">
          <cell r="J819" t="str">
            <v>082305</v>
          </cell>
          <cell r="K819" t="str">
            <v>Leg Replacement Pad</v>
          </cell>
          <cell r="L819">
            <v>52600</v>
          </cell>
        </row>
        <row r="820">
          <cell r="J820" t="str">
            <v>235-60250</v>
          </cell>
          <cell r="K820" t="str">
            <v>Eye Assembly (non elec)</v>
          </cell>
          <cell r="L820">
            <v>52600</v>
          </cell>
        </row>
        <row r="821">
          <cell r="J821" t="str">
            <v>390-10950</v>
          </cell>
          <cell r="K821" t="str">
            <v>LSUS SMM NonGr Tag Set</v>
          </cell>
          <cell r="L821">
            <v>52600</v>
          </cell>
        </row>
        <row r="822">
          <cell r="J822" t="str">
            <v>350-01050</v>
          </cell>
          <cell r="K822" t="str">
            <v>KIT; GEN/VALVES-PEDI (S)</v>
          </cell>
          <cell r="L822">
            <v>52600</v>
          </cell>
        </row>
        <row r="823">
          <cell r="J823" t="str">
            <v>232-89750</v>
          </cell>
          <cell r="K823" t="str">
            <v>Cable-SimJunior</v>
          </cell>
          <cell r="L823">
            <v>52600</v>
          </cell>
        </row>
        <row r="824">
          <cell r="J824" t="str">
            <v>227-40250</v>
          </cell>
          <cell r="K824" t="str">
            <v>Audio Module Pkg</v>
          </cell>
          <cell r="L824">
            <v>69100</v>
          </cell>
        </row>
        <row r="825">
          <cell r="J825" t="str">
            <v>212-75850</v>
          </cell>
          <cell r="K825" t="str">
            <v>Compression Assy</v>
          </cell>
          <cell r="L825">
            <v>69100</v>
          </cell>
        </row>
        <row r="826">
          <cell r="J826" t="str">
            <v>212-66750</v>
          </cell>
          <cell r="K826" t="str">
            <v>Pulse skin popliteal</v>
          </cell>
          <cell r="L826">
            <v>33000</v>
          </cell>
        </row>
        <row r="827">
          <cell r="J827" t="str">
            <v>MU-E-FLUID01-C</v>
          </cell>
          <cell r="K827" t="str">
            <v>MU Fluid refill red</v>
          </cell>
          <cell r="L827">
            <v>9900</v>
          </cell>
        </row>
        <row r="828">
          <cell r="J828" t="str">
            <v>MU-E-FLUID02-C</v>
          </cell>
          <cell r="K828" t="str">
            <v>MU Fluid refill blue</v>
          </cell>
          <cell r="L828">
            <v>9900</v>
          </cell>
        </row>
        <row r="829">
          <cell r="J829" t="str">
            <v>MU-E-FLUID03-C</v>
          </cell>
          <cell r="K829" t="str">
            <v>MU Fluid refill trans</v>
          </cell>
          <cell r="L829">
            <v>9900</v>
          </cell>
        </row>
        <row r="830">
          <cell r="J830" t="str">
            <v>MU-E-FLUID04-C</v>
          </cell>
          <cell r="K830" t="str">
            <v>MU Fluid refill green</v>
          </cell>
          <cell r="L830">
            <v>9900</v>
          </cell>
        </row>
        <row r="831">
          <cell r="J831" t="str">
            <v>330-15050</v>
          </cell>
          <cell r="K831" t="str">
            <v>Modular Skills Trainer 2</v>
          </cell>
          <cell r="L831">
            <v>33000</v>
          </cell>
        </row>
        <row r="832">
          <cell r="J832" t="str">
            <v>220-05650</v>
          </cell>
          <cell r="K832" t="str">
            <v>Clamp; Umbilical</v>
          </cell>
          <cell r="L832">
            <v>3300</v>
          </cell>
        </row>
        <row r="833">
          <cell r="J833" t="str">
            <v>128-60750</v>
          </cell>
          <cell r="K833" t="str">
            <v>LJ QCPR Upgrade Kit</v>
          </cell>
          <cell r="L833">
            <v>16500</v>
          </cell>
        </row>
        <row r="834">
          <cell r="J834" t="str">
            <v>161-20050</v>
          </cell>
          <cell r="K834" t="str">
            <v>Onesie,baby grow RB QCPR</v>
          </cell>
          <cell r="L834">
            <v>6600</v>
          </cell>
        </row>
        <row r="835">
          <cell r="J835" t="str">
            <v>220-04450</v>
          </cell>
          <cell r="K835" t="str">
            <v>SNB CO2 CONNECT TUBE</v>
          </cell>
          <cell r="L835">
            <v>3300</v>
          </cell>
        </row>
        <row r="836">
          <cell r="J836" t="str">
            <v>130-10750</v>
          </cell>
          <cell r="K836" t="str">
            <v>BA Pants w/ Rib Plate</v>
          </cell>
          <cell r="L836">
            <v>3300</v>
          </cell>
        </row>
        <row r="837">
          <cell r="J837" t="str">
            <v>197-01050</v>
          </cell>
          <cell r="K837" t="str">
            <v>AED Trainer 1-pack</v>
          </cell>
          <cell r="L837">
            <v>66000</v>
          </cell>
        </row>
        <row r="838">
          <cell r="J838" t="str">
            <v>320-31250</v>
          </cell>
          <cell r="K838" t="str">
            <v>Upper Teeth</v>
          </cell>
          <cell r="L838">
            <v>16500</v>
          </cell>
        </row>
        <row r="839">
          <cell r="J839" t="str">
            <v>300-05250</v>
          </cell>
          <cell r="K839" t="str">
            <v>RP; HDSKN-CRIC/TRACH-S</v>
          </cell>
          <cell r="L839">
            <v>66000</v>
          </cell>
        </row>
        <row r="840">
          <cell r="J840" t="str">
            <v>246-61350</v>
          </cell>
          <cell r="K840" t="str">
            <v>Cable CAN arm right</v>
          </cell>
          <cell r="L840">
            <v>6600</v>
          </cell>
        </row>
        <row r="841">
          <cell r="J841" t="str">
            <v>220-90050</v>
          </cell>
          <cell r="K841" t="str">
            <v>Cable, PCB Main Connect</v>
          </cell>
          <cell r="L841">
            <v>16500</v>
          </cell>
        </row>
        <row r="842">
          <cell r="J842" t="str">
            <v>212-62350</v>
          </cell>
          <cell r="K842" t="str">
            <v>Cable, Headboard to Eye</v>
          </cell>
          <cell r="L842">
            <v>16500</v>
          </cell>
        </row>
        <row r="843">
          <cell r="J843" t="str">
            <v>092011</v>
          </cell>
          <cell r="K843" t="str">
            <v>Outer shell IV Torso</v>
          </cell>
          <cell r="L843">
            <v>66000</v>
          </cell>
        </row>
        <row r="844">
          <cell r="J844" t="str">
            <v>252600</v>
          </cell>
          <cell r="K844" t="str">
            <v>Airway Cleaning kit</v>
          </cell>
          <cell r="L844">
            <v>33000</v>
          </cell>
        </row>
        <row r="845">
          <cell r="J845" t="str">
            <v>200-01850</v>
          </cell>
          <cell r="K845" t="str">
            <v>BLADDERS; MIDAX PNEUMO</v>
          </cell>
          <cell r="L845">
            <v>16500</v>
          </cell>
        </row>
        <row r="846">
          <cell r="J846" t="str">
            <v>232-84050</v>
          </cell>
          <cell r="K846" t="str">
            <v>Cable, Defib/ECG SJ</v>
          </cell>
          <cell r="L846">
            <v>16500</v>
          </cell>
        </row>
        <row r="847">
          <cell r="J847" t="str">
            <v>212-61250</v>
          </cell>
          <cell r="K847" t="str">
            <v>Cabel, Power and Signal</v>
          </cell>
          <cell r="L847">
            <v>33000</v>
          </cell>
        </row>
        <row r="848">
          <cell r="J848" t="str">
            <v>220-90450</v>
          </cell>
          <cell r="K848" t="str">
            <v>SNB Head Spkr Assy 66mm</v>
          </cell>
          <cell r="L848">
            <v>16500</v>
          </cell>
        </row>
        <row r="849">
          <cell r="J849" t="str">
            <v>232-87050</v>
          </cell>
          <cell r="K849" t="str">
            <v>Defib Post SimJunior</v>
          </cell>
          <cell r="L849">
            <v>16500</v>
          </cell>
        </row>
        <row r="850">
          <cell r="J850" t="str">
            <v>212-11750</v>
          </cell>
          <cell r="K850" t="str">
            <v>IO extern resorvoir 5pkg</v>
          </cell>
          <cell r="L850">
            <v>33000</v>
          </cell>
        </row>
        <row r="851">
          <cell r="J851" t="str">
            <v>377-15050</v>
          </cell>
          <cell r="K851" t="str">
            <v>SIMMOM RESERVOIR COVER</v>
          </cell>
          <cell r="L851">
            <v>33000</v>
          </cell>
        </row>
        <row r="852">
          <cell r="J852" t="str">
            <v>212-13750</v>
          </cell>
          <cell r="K852" t="str">
            <v>IV catheter Extension</v>
          </cell>
          <cell r="L852">
            <v>16500</v>
          </cell>
        </row>
        <row r="853">
          <cell r="J853" t="str">
            <v>380460</v>
          </cell>
          <cell r="K853" t="str">
            <v>GEN; BLANK-AM (S)</v>
          </cell>
          <cell r="L853">
            <v>16500</v>
          </cell>
        </row>
        <row r="854">
          <cell r="J854" t="str">
            <v>365-01650</v>
          </cell>
          <cell r="K854" t="str">
            <v>ASSY; CHEST SKIN NBABY</v>
          </cell>
          <cell r="L854">
            <v>16500</v>
          </cell>
        </row>
        <row r="855">
          <cell r="J855" t="str">
            <v>377-16650</v>
          </cell>
          <cell r="K855" t="str">
            <v>SIMMOM LG UTERUS SUPPORT</v>
          </cell>
          <cell r="L855">
            <v>16500</v>
          </cell>
        </row>
        <row r="856">
          <cell r="J856" t="str">
            <v>212-12650</v>
          </cell>
          <cell r="K856" t="str">
            <v>Finger protection</v>
          </cell>
          <cell r="L856">
            <v>16500</v>
          </cell>
        </row>
        <row r="857">
          <cell r="J857" t="str">
            <v>415-61950</v>
          </cell>
          <cell r="K857" t="str">
            <v>PCA CAN terminate small</v>
          </cell>
          <cell r="L857">
            <v>6600</v>
          </cell>
        </row>
        <row r="858">
          <cell r="J858" t="str">
            <v>320-63150</v>
          </cell>
          <cell r="K858" t="str">
            <v>RBN ASSY 26 inch 5 conn</v>
          </cell>
          <cell r="L858">
            <v>16500</v>
          </cell>
        </row>
        <row r="859">
          <cell r="J859" t="str">
            <v>212-17450</v>
          </cell>
          <cell r="K859" t="str">
            <v>Shirt</v>
          </cell>
          <cell r="L859">
            <v>16500</v>
          </cell>
        </row>
        <row r="860">
          <cell r="J860" t="str">
            <v>212-13550</v>
          </cell>
          <cell r="K860" t="str">
            <v>Lock Kit for catheter,</v>
          </cell>
          <cell r="L860">
            <v>16500</v>
          </cell>
        </row>
        <row r="861">
          <cell r="J861" t="str">
            <v>205-10101</v>
          </cell>
          <cell r="K861" t="str">
            <v>PUMP; AIR-MANUAL-3' HOSE</v>
          </cell>
          <cell r="L861">
            <v>16500</v>
          </cell>
        </row>
        <row r="862">
          <cell r="J862" t="str">
            <v>310201</v>
          </cell>
          <cell r="K862" t="str">
            <v>Moulded hair RA</v>
          </cell>
          <cell r="L862">
            <v>9900</v>
          </cell>
        </row>
        <row r="863">
          <cell r="J863" t="str">
            <v>152016</v>
          </cell>
          <cell r="K863" t="str">
            <v>Mask coupling RA x10</v>
          </cell>
          <cell r="L863">
            <v>3300</v>
          </cell>
        </row>
        <row r="864">
          <cell r="J864" t="str">
            <v>170-50250</v>
          </cell>
          <cell r="K864" t="str">
            <v>Training Mat</v>
          </cell>
          <cell r="L864">
            <v>6600</v>
          </cell>
        </row>
        <row r="865">
          <cell r="J865" t="str">
            <v>200-11250</v>
          </cell>
          <cell r="K865" t="str">
            <v>Cable, Operating device</v>
          </cell>
          <cell r="L865">
            <v>3300</v>
          </cell>
        </row>
        <row r="866">
          <cell r="J866" t="str">
            <v>377-16750</v>
          </cell>
          <cell r="K866" t="str">
            <v>SIMMOM BOGGY UTERUS BAG</v>
          </cell>
          <cell r="L866">
            <v>66000</v>
          </cell>
        </row>
        <row r="867">
          <cell r="J867" t="str">
            <v>183910</v>
          </cell>
          <cell r="K867" t="str">
            <v>CPR Training Mat</v>
          </cell>
          <cell r="L867">
            <v>16500</v>
          </cell>
        </row>
        <row r="868">
          <cell r="J868" t="str">
            <v>183010</v>
          </cell>
          <cell r="K868" t="str">
            <v>Junior Face mask 6/pkg</v>
          </cell>
          <cell r="L868">
            <v>16500</v>
          </cell>
        </row>
        <row r="869">
          <cell r="J869" t="str">
            <v>212-71850</v>
          </cell>
          <cell r="K869" t="str">
            <v>Defib Con. Peg Set (2x)</v>
          </cell>
          <cell r="L869">
            <v>16500</v>
          </cell>
        </row>
        <row r="870">
          <cell r="J870" t="str">
            <v>232-00450</v>
          </cell>
          <cell r="K870" t="str">
            <v>BP Skin; L-Arm SimJr (S)</v>
          </cell>
          <cell r="L870">
            <v>16500</v>
          </cell>
        </row>
        <row r="871">
          <cell r="J871" t="str">
            <v>183015</v>
          </cell>
          <cell r="K871" t="str">
            <v>Junior Faces dark skin</v>
          </cell>
          <cell r="L871">
            <v>16500</v>
          </cell>
        </row>
        <row r="872">
          <cell r="J872" t="str">
            <v>260-00850</v>
          </cell>
          <cell r="K872" t="str">
            <v>SPRING; COMPRESSION ACLS</v>
          </cell>
          <cell r="L872">
            <v>16500</v>
          </cell>
        </row>
        <row r="873">
          <cell r="J873" t="str">
            <v>205-03950</v>
          </cell>
          <cell r="K873" t="str">
            <v>CHESTRISE BLADDER ALS</v>
          </cell>
          <cell r="L873">
            <v>16500</v>
          </cell>
        </row>
        <row r="874">
          <cell r="J874" t="str">
            <v>161-10005</v>
          </cell>
          <cell r="K874" t="str">
            <v>10 Pack Disposable Lung</v>
          </cell>
          <cell r="L874">
            <v>6600</v>
          </cell>
        </row>
        <row r="875">
          <cell r="J875" t="str">
            <v>9764</v>
          </cell>
          <cell r="K875" t="str">
            <v>Adapter Defib. Electrode</v>
          </cell>
          <cell r="L875">
            <v>16500</v>
          </cell>
        </row>
        <row r="876">
          <cell r="J876" t="str">
            <v>JPED-EMR0010</v>
          </cell>
          <cell r="K876" t="str">
            <v>EMR VILT Course 1</v>
          </cell>
          <cell r="L876">
            <v>33000</v>
          </cell>
        </row>
        <row r="877">
          <cell r="J877" t="str">
            <v>JPED-FD0020</v>
          </cell>
          <cell r="K877" t="str">
            <v>EMT National Exam Simu</v>
          </cell>
          <cell r="L877">
            <v>33000</v>
          </cell>
        </row>
        <row r="878">
          <cell r="J878" t="str">
            <v>170-50350</v>
          </cell>
          <cell r="K878" t="str">
            <v>Trolley Bag</v>
          </cell>
          <cell r="L878">
            <v>79400</v>
          </cell>
        </row>
        <row r="879">
          <cell r="J879" t="str">
            <v>212-62250</v>
          </cell>
          <cell r="K879" t="str">
            <v>Neck Assembly</v>
          </cell>
          <cell r="L879">
            <v>79400</v>
          </cell>
        </row>
        <row r="880">
          <cell r="J880" t="str">
            <v>300-02050</v>
          </cell>
          <cell r="K880" t="str">
            <v>ABD; HOSP W/SPKR (S)</v>
          </cell>
          <cell r="L880">
            <v>79400</v>
          </cell>
        </row>
        <row r="881">
          <cell r="J881" t="str">
            <v>232-00950</v>
          </cell>
          <cell r="K881" t="str">
            <v>CHEST SKIN; SIMJR (S)</v>
          </cell>
          <cell r="L881">
            <v>62900</v>
          </cell>
        </row>
        <row r="882">
          <cell r="J882" t="str">
            <v>260-01350</v>
          </cell>
          <cell r="K882" t="str">
            <v>SKIN; HEAD-AM INTUB-S</v>
          </cell>
          <cell r="L882">
            <v>62900</v>
          </cell>
        </row>
        <row r="883">
          <cell r="J883" t="str">
            <v>232-72050</v>
          </cell>
          <cell r="K883" t="str">
            <v>Repair Kit BP Arm SJ</v>
          </cell>
          <cell r="L883">
            <v>62900</v>
          </cell>
        </row>
        <row r="884">
          <cell r="J884" t="str">
            <v>377-15650</v>
          </cell>
          <cell r="K884" t="str">
            <v>SIMMOM PELVIC FLOOR</v>
          </cell>
          <cell r="L884">
            <v>62900</v>
          </cell>
        </row>
        <row r="885">
          <cell r="J885" t="str">
            <v>205-02250</v>
          </cell>
          <cell r="K885" t="str">
            <v>BACK; CHESTPLT MCK/ALS/</v>
          </cell>
          <cell r="L885">
            <v>62900</v>
          </cell>
        </row>
        <row r="886">
          <cell r="J886" t="str">
            <v>220-02650</v>
          </cell>
          <cell r="K886" t="str">
            <v>SIMNEWB AUDIO CABLE</v>
          </cell>
          <cell r="L886">
            <v>62900</v>
          </cell>
        </row>
        <row r="887">
          <cell r="J887" t="str">
            <v>220-93450</v>
          </cell>
          <cell r="K887" t="str">
            <v>Connector Board Assy</v>
          </cell>
          <cell r="L887">
            <v>46400</v>
          </cell>
        </row>
        <row r="888">
          <cell r="J888" t="str">
            <v>325-02050</v>
          </cell>
          <cell r="K888" t="str">
            <v>SKIN; CHEST-AF HOSP-STD</v>
          </cell>
          <cell r="L888">
            <v>46400</v>
          </cell>
        </row>
        <row r="889">
          <cell r="J889" t="str">
            <v>212-26050</v>
          </cell>
          <cell r="K889" t="str">
            <v>Skin, leg left</v>
          </cell>
          <cell r="L889">
            <v>46400</v>
          </cell>
        </row>
        <row r="890">
          <cell r="J890" t="str">
            <v>212-77150</v>
          </cell>
          <cell r="K890" t="str">
            <v>Thorax Right</v>
          </cell>
          <cell r="L890">
            <v>46400</v>
          </cell>
        </row>
        <row r="891">
          <cell r="J891" t="str">
            <v>212-77250</v>
          </cell>
          <cell r="K891" t="str">
            <v>Thorax Left</v>
          </cell>
          <cell r="L891">
            <v>46400</v>
          </cell>
        </row>
        <row r="892">
          <cell r="J892" t="str">
            <v>320-34050-M</v>
          </cell>
          <cell r="K892" t="str">
            <v>Female Genitalia (Med)</v>
          </cell>
          <cell r="L892">
            <v>46400</v>
          </cell>
        </row>
        <row r="893">
          <cell r="J893" t="str">
            <v>212-65150</v>
          </cell>
          <cell r="K893" t="str">
            <v>Drain block w/valve</v>
          </cell>
          <cell r="L893">
            <v>46400</v>
          </cell>
        </row>
        <row r="894">
          <cell r="J894" t="str">
            <v>150-60150</v>
          </cell>
          <cell r="K894" t="str">
            <v>RA SimLink Card</v>
          </cell>
          <cell r="L894">
            <v>46400</v>
          </cell>
        </row>
        <row r="895">
          <cell r="J895" t="str">
            <v>200-03150</v>
          </cell>
          <cell r="K895" t="str">
            <v>KIT; RP AIRWAY ADULT ALS</v>
          </cell>
          <cell r="L895">
            <v>76300</v>
          </cell>
        </row>
        <row r="896">
          <cell r="J896" t="str">
            <v>200-02850</v>
          </cell>
          <cell r="K896" t="str">
            <v>ASSY; FACE SKIN W/</v>
          </cell>
          <cell r="L896">
            <v>76300</v>
          </cell>
        </row>
        <row r="897">
          <cell r="J897" t="str">
            <v>300-05550</v>
          </cell>
          <cell r="K897" t="str">
            <v>KIT; HD/NCKSKIN-TRACH-S</v>
          </cell>
          <cell r="L897">
            <v>76300</v>
          </cell>
        </row>
        <row r="898">
          <cell r="J898" t="str">
            <v>212-17150</v>
          </cell>
          <cell r="K898" t="str">
            <v>External Blood Refill</v>
          </cell>
          <cell r="L898">
            <v>76300</v>
          </cell>
        </row>
        <row r="899">
          <cell r="J899" t="str">
            <v>212-18950</v>
          </cell>
          <cell r="K899" t="str">
            <v>External Fluid Refill</v>
          </cell>
          <cell r="L899">
            <v>76300</v>
          </cell>
        </row>
        <row r="900">
          <cell r="J900" t="str">
            <v>182-50010</v>
          </cell>
          <cell r="K900" t="str">
            <v>RJ Airway Head,</v>
          </cell>
          <cell r="L900">
            <v>89700</v>
          </cell>
        </row>
        <row r="901">
          <cell r="J901" t="str">
            <v>212-82050</v>
          </cell>
          <cell r="K901" t="str">
            <v>Chest plate assy</v>
          </cell>
          <cell r="L901">
            <v>89700</v>
          </cell>
        </row>
        <row r="902">
          <cell r="J902" t="str">
            <v>220-91450</v>
          </cell>
          <cell r="K902" t="str">
            <v>SNB Neck Strap</v>
          </cell>
          <cell r="L902">
            <v>29900</v>
          </cell>
        </row>
        <row r="903">
          <cell r="J903" t="str">
            <v>092111</v>
          </cell>
          <cell r="K903" t="str">
            <v>IV Upper Arm</v>
          </cell>
          <cell r="L903">
            <v>29900</v>
          </cell>
        </row>
        <row r="904">
          <cell r="J904" t="str">
            <v>214-64550</v>
          </cell>
          <cell r="K904" t="str">
            <v>Pressure regulator</v>
          </cell>
          <cell r="L904">
            <v>89700</v>
          </cell>
        </row>
        <row r="905">
          <cell r="J905" t="str">
            <v>320-32350</v>
          </cell>
          <cell r="K905" t="str">
            <v>Rib Plate Assembly</v>
          </cell>
          <cell r="L905">
            <v>89700</v>
          </cell>
        </row>
        <row r="906">
          <cell r="J906" t="str">
            <v>212-67250</v>
          </cell>
          <cell r="K906" t="str">
            <v>Cable, Left Popliteal</v>
          </cell>
          <cell r="L906">
            <v>29900</v>
          </cell>
        </row>
        <row r="907">
          <cell r="J907" t="str">
            <v>220-02050</v>
          </cell>
          <cell r="K907" t="str">
            <v>SNB CYANOSIS EL PANEL</v>
          </cell>
          <cell r="L907">
            <v>29900</v>
          </cell>
        </row>
        <row r="908">
          <cell r="J908" t="str">
            <v>212-74950</v>
          </cell>
          <cell r="K908" t="str">
            <v>Fan, axial 60x60x25</v>
          </cell>
          <cell r="L908">
            <v>29900</v>
          </cell>
        </row>
        <row r="909">
          <cell r="J909" t="str">
            <v>377-14750</v>
          </cell>
          <cell r="K909" t="str">
            <v>SIMMOM PELVIC RING CLAMP</v>
          </cell>
          <cell r="L909">
            <v>29900</v>
          </cell>
        </row>
        <row r="910">
          <cell r="J910" t="str">
            <v>212-63250</v>
          </cell>
          <cell r="K910" t="str">
            <v>Hand Right</v>
          </cell>
          <cell r="L910">
            <v>29900</v>
          </cell>
        </row>
        <row r="911">
          <cell r="J911" t="str">
            <v>220-00550</v>
          </cell>
          <cell r="K911" t="str">
            <v>BP CUFF ASSEMBLY-SNB</v>
          </cell>
          <cell r="L911">
            <v>29900</v>
          </cell>
        </row>
        <row r="912">
          <cell r="J912" t="str">
            <v>150-14150</v>
          </cell>
          <cell r="K912" t="str">
            <v>Speaker module</v>
          </cell>
          <cell r="L912">
            <v>29900</v>
          </cell>
        </row>
        <row r="913">
          <cell r="J913" t="str">
            <v>042000</v>
          </cell>
          <cell r="K913" t="str">
            <v>Carrying case, torso</v>
          </cell>
          <cell r="L913">
            <v>59800</v>
          </cell>
        </row>
        <row r="914">
          <cell r="J914" t="str">
            <v>220-01550</v>
          </cell>
          <cell r="K914" t="str">
            <v>AIR CO2 HOSE 25' (7,5m)</v>
          </cell>
          <cell r="L914">
            <v>59800</v>
          </cell>
        </row>
        <row r="915">
          <cell r="J915" t="str">
            <v>390-100-2032</v>
          </cell>
          <cell r="K915" t="str">
            <v>SSLS Human Master tag sh</v>
          </cell>
          <cell r="L915">
            <v>29900</v>
          </cell>
        </row>
        <row r="916">
          <cell r="J916" t="str">
            <v>252500</v>
          </cell>
          <cell r="K916" t="str">
            <v>Airway demonstration</v>
          </cell>
          <cell r="L916">
            <v>73200</v>
          </cell>
        </row>
        <row r="917">
          <cell r="J917" t="str">
            <v>365-00301</v>
          </cell>
          <cell r="K917" t="str">
            <v>RIGHT INFANT IV ARM (S)</v>
          </cell>
          <cell r="L917">
            <v>73200</v>
          </cell>
        </row>
        <row r="918">
          <cell r="J918" t="str">
            <v>201-00250</v>
          </cell>
          <cell r="K918" t="str">
            <v>TORSO; ADULT MALE HOSP</v>
          </cell>
          <cell r="L918">
            <v>73200</v>
          </cell>
        </row>
        <row r="919">
          <cell r="J919" t="str">
            <v>212-69550</v>
          </cell>
          <cell r="K919" t="str">
            <v>VSO Valve assembly</v>
          </cell>
          <cell r="L919">
            <v>86600</v>
          </cell>
        </row>
        <row r="920">
          <cell r="J920" t="str">
            <v>185-20050</v>
          </cell>
          <cell r="K920" t="str">
            <v>ShockLink only</v>
          </cell>
          <cell r="L920">
            <v>43300</v>
          </cell>
        </row>
        <row r="921">
          <cell r="J921" t="str">
            <v>300-01450</v>
          </cell>
          <cell r="K921" t="str">
            <v>PELVIS; AMH-NO BRDGE-STD</v>
          </cell>
          <cell r="L921">
            <v>86600</v>
          </cell>
        </row>
        <row r="922">
          <cell r="J922" t="str">
            <v>260-01250</v>
          </cell>
          <cell r="K922" t="str">
            <v>CHEST SKIN;PNEUMO/AA-STD</v>
          </cell>
          <cell r="L922">
            <v>86600</v>
          </cell>
        </row>
        <row r="923">
          <cell r="J923" t="str">
            <v>LIM-80125</v>
          </cell>
          <cell r="K923" t="str">
            <v>PROMPT Flex Perineum</v>
          </cell>
          <cell r="L923">
            <v>100000</v>
          </cell>
        </row>
        <row r="924">
          <cell r="J924" t="str">
            <v>220-05550</v>
          </cell>
          <cell r="K924" t="str">
            <v>Bulb; Manual Umbi Pulse</v>
          </cell>
          <cell r="L924">
            <v>10000</v>
          </cell>
        </row>
        <row r="925">
          <cell r="J925" t="str">
            <v>235-62050</v>
          </cell>
          <cell r="K925" t="str">
            <v>Cable, IO PCA to femoral</v>
          </cell>
          <cell r="L925">
            <v>10000</v>
          </cell>
        </row>
        <row r="926">
          <cell r="J926" t="str">
            <v>320-62650</v>
          </cell>
          <cell r="K926" t="str">
            <v>RBN ASSY Pwr I\O To CPU</v>
          </cell>
          <cell r="L926">
            <v>10000</v>
          </cell>
        </row>
        <row r="927">
          <cell r="J927" t="str">
            <v>300-00150</v>
          </cell>
          <cell r="K927" t="str">
            <v>THIGH PAD-ADULT-STD</v>
          </cell>
          <cell r="L927">
            <v>10000</v>
          </cell>
        </row>
        <row r="928">
          <cell r="J928" t="str">
            <v>377-14350</v>
          </cell>
          <cell r="K928" t="str">
            <v>SIMMOM FLUID BAGS SET</v>
          </cell>
          <cell r="L928">
            <v>100000</v>
          </cell>
        </row>
        <row r="929">
          <cell r="J929" t="str">
            <v>212-24050</v>
          </cell>
          <cell r="K929" t="str">
            <v>Torso skin</v>
          </cell>
          <cell r="L929">
            <v>100000</v>
          </cell>
        </row>
        <row r="930">
          <cell r="J930" t="str">
            <v>232-79050</v>
          </cell>
          <cell r="K930" t="str">
            <v>Foam Torso SimJunior</v>
          </cell>
          <cell r="L930">
            <v>10000</v>
          </cell>
        </row>
        <row r="931">
          <cell r="J931" t="str">
            <v>152002</v>
          </cell>
          <cell r="K931" t="str">
            <v>Neck skin w/fasteners</v>
          </cell>
          <cell r="L931">
            <v>10000</v>
          </cell>
        </row>
        <row r="932">
          <cell r="J932" t="str">
            <v>375-71001</v>
          </cell>
          <cell r="K932" t="str">
            <v>ARM; PEDI MV IV (S)</v>
          </cell>
          <cell r="L932">
            <v>100000</v>
          </cell>
        </row>
        <row r="933">
          <cell r="J933" t="str">
            <v>310-100-2040</v>
          </cell>
          <cell r="K933" t="str">
            <v>LSPT Needle and Syringe</v>
          </cell>
          <cell r="L933">
            <v>100000</v>
          </cell>
        </row>
        <row r="934">
          <cell r="J934" t="str">
            <v>JSM38004</v>
          </cell>
          <cell r="K934" t="str">
            <v>OA (power strip)</v>
          </cell>
          <cell r="L934">
            <v>10000</v>
          </cell>
        </row>
        <row r="935">
          <cell r="J935" t="str">
            <v>JSM38055-32</v>
          </cell>
          <cell r="K935" t="str">
            <v>iPad 10.9 inch wifi 32GB</v>
          </cell>
          <cell r="L935">
            <v>100000</v>
          </cell>
        </row>
        <row r="936">
          <cell r="J936" t="str">
            <v>220-00150</v>
          </cell>
          <cell r="K936" t="str">
            <v>SET SNB UMBILICAL CORDS</v>
          </cell>
          <cell r="L936">
            <v>56700</v>
          </cell>
        </row>
        <row r="937">
          <cell r="J937" t="str">
            <v>365-00201</v>
          </cell>
          <cell r="K937" t="str">
            <v>INFANT I.O. LEG (S)</v>
          </cell>
          <cell r="L937">
            <v>56700</v>
          </cell>
        </row>
        <row r="938">
          <cell r="J938" t="str">
            <v>137-01350</v>
          </cell>
          <cell r="K938" t="str">
            <v>Little Anne Light 1-pack</v>
          </cell>
          <cell r="L938">
            <v>56700</v>
          </cell>
        </row>
        <row r="939">
          <cell r="J939" t="str">
            <v>365-00101</v>
          </cell>
          <cell r="K939" t="str">
            <v>INFANT IV LEG (S)</v>
          </cell>
          <cell r="L939">
            <v>56700</v>
          </cell>
        </row>
        <row r="940">
          <cell r="J940" t="str">
            <v>212-67750</v>
          </cell>
          <cell r="K940" t="str">
            <v>Pulseboard right leg</v>
          </cell>
          <cell r="L940">
            <v>56700</v>
          </cell>
        </row>
        <row r="941">
          <cell r="J941" t="str">
            <v>377-20250</v>
          </cell>
          <cell r="K941" t="str">
            <v>Placenta &amp; Belly Button</v>
          </cell>
          <cell r="L941">
            <v>56700</v>
          </cell>
        </row>
        <row r="942">
          <cell r="J942" t="str">
            <v>377-18450</v>
          </cell>
          <cell r="K942" t="str">
            <v>Chest Skin SimMom, Light</v>
          </cell>
          <cell r="L942">
            <v>56700</v>
          </cell>
        </row>
        <row r="943">
          <cell r="J943" t="str">
            <v>1004172L</v>
          </cell>
          <cell r="K943" t="str">
            <v>ARM; RT-RAMS PLAIN-STD</v>
          </cell>
          <cell r="L943">
            <v>56700</v>
          </cell>
        </row>
        <row r="944">
          <cell r="J944" t="str">
            <v>LIM-80144</v>
          </cell>
          <cell r="K944" t="str">
            <v>5 Presenting Parts</v>
          </cell>
          <cell r="L944">
            <v>70100</v>
          </cell>
        </row>
        <row r="945">
          <cell r="J945" t="str">
            <v>231-10150</v>
          </cell>
          <cell r="K945" t="str">
            <v>HEAD; PEDI INTUB (S)</v>
          </cell>
          <cell r="L945">
            <v>70100</v>
          </cell>
        </row>
        <row r="946">
          <cell r="J946" t="str">
            <v>212-73250</v>
          </cell>
          <cell r="K946" t="str">
            <v>Defib Connection Peg Set</v>
          </cell>
          <cell r="L946">
            <v>70100</v>
          </cell>
        </row>
        <row r="947">
          <cell r="J947" t="str">
            <v>212-12950</v>
          </cell>
          <cell r="K947" t="str">
            <v>SimMan 3G Female Genital</v>
          </cell>
          <cell r="L947">
            <v>70100</v>
          </cell>
        </row>
        <row r="948">
          <cell r="J948" t="str">
            <v>212-12850</v>
          </cell>
          <cell r="K948" t="str">
            <v>SimMan 3G Male genitalia</v>
          </cell>
          <cell r="L948">
            <v>70100</v>
          </cell>
        </row>
        <row r="949">
          <cell r="J949" t="str">
            <v>PHE02.BDL.01</v>
          </cell>
          <cell r="K949" t="str">
            <v>Paul Localisation Bundle</v>
          </cell>
          <cell r="L949">
            <v>83500</v>
          </cell>
        </row>
        <row r="950">
          <cell r="J950" t="str">
            <v>183211</v>
          </cell>
          <cell r="K950" t="str">
            <v>LJ QCPR Airway 100-pk</v>
          </cell>
          <cell r="L950">
            <v>83500</v>
          </cell>
        </row>
        <row r="951">
          <cell r="J951" t="str">
            <v>8301992205</v>
          </cell>
          <cell r="K951" t="str">
            <v>Pocket Mask O2 SP Black</v>
          </cell>
          <cell r="L951">
            <v>56800</v>
          </cell>
        </row>
        <row r="952">
          <cell r="J952" t="str">
            <v>JSC-HP001</v>
          </cell>
          <cell r="K952" t="str">
            <v>Cardiac Arrest for ER</v>
          </cell>
          <cell r="L952">
            <v>96900</v>
          </cell>
        </row>
        <row r="953">
          <cell r="J953" t="str">
            <v>320-65250</v>
          </cell>
          <cell r="K953" t="str">
            <v>Eye Assy Non-active</v>
          </cell>
          <cell r="L953">
            <v>110300</v>
          </cell>
        </row>
        <row r="954">
          <cell r="J954" t="str">
            <v>212-71475</v>
          </cell>
          <cell r="K954" t="str">
            <v>SimMan Win 10 software</v>
          </cell>
          <cell r="L954">
            <v>107000</v>
          </cell>
        </row>
        <row r="955">
          <cell r="J955" t="str">
            <v>390-504177</v>
          </cell>
          <cell r="K955" t="str">
            <v>SSEd Heart Module</v>
          </cell>
          <cell r="L955">
            <v>121000</v>
          </cell>
        </row>
        <row r="956">
          <cell r="J956" t="str">
            <v>801-10850</v>
          </cell>
          <cell r="K956" t="str">
            <v>Patient Adhesives</v>
          </cell>
          <cell r="L956">
            <v>13400</v>
          </cell>
        </row>
        <row r="957">
          <cell r="J957" t="str">
            <v>143600</v>
          </cell>
          <cell r="K957" t="str">
            <v>Resusci Baby Faces 6/pkg</v>
          </cell>
          <cell r="L957">
            <v>13400</v>
          </cell>
        </row>
        <row r="958">
          <cell r="J958" t="str">
            <v>083310</v>
          </cell>
          <cell r="K958" t="str">
            <v>Face skin ALS Baby SEBS</v>
          </cell>
          <cell r="L958">
            <v>13400</v>
          </cell>
        </row>
        <row r="959">
          <cell r="J959" t="str">
            <v>LIM-00140</v>
          </cell>
          <cell r="K959" t="str">
            <v>ACF Pad - Venepuncture</v>
          </cell>
          <cell r="L959">
            <v>40200</v>
          </cell>
        </row>
        <row r="960">
          <cell r="J960" t="str">
            <v>LIM-80140</v>
          </cell>
          <cell r="K960" t="str">
            <v>Static Rig</v>
          </cell>
          <cell r="L960">
            <v>80400</v>
          </cell>
        </row>
        <row r="961">
          <cell r="J961" t="str">
            <v>LIM-80139</v>
          </cell>
          <cell r="K961" t="str">
            <v>Pelvic Ring</v>
          </cell>
          <cell r="L961">
            <v>26800</v>
          </cell>
        </row>
        <row r="962">
          <cell r="J962" t="str">
            <v>181-50015</v>
          </cell>
          <cell r="K962" t="str">
            <v>Torso Skin Res.Jr QCPR</v>
          </cell>
          <cell r="L962">
            <v>13400</v>
          </cell>
        </row>
        <row r="963">
          <cell r="J963" t="str">
            <v>390-100-1005</v>
          </cell>
          <cell r="K963" t="str">
            <v>SSLS Crit Care Mnkn Tags</v>
          </cell>
          <cell r="L963">
            <v>40200</v>
          </cell>
        </row>
        <row r="964">
          <cell r="J964" t="str">
            <v>232-00650</v>
          </cell>
          <cell r="K964" t="str">
            <v>BP Cuff; SimJr</v>
          </cell>
          <cell r="L964">
            <v>26800</v>
          </cell>
        </row>
        <row r="965">
          <cell r="J965" t="str">
            <v>295-19750EN</v>
          </cell>
          <cell r="K965" t="str">
            <v>Underst Premature Anne</v>
          </cell>
          <cell r="L965">
            <v>6700</v>
          </cell>
        </row>
        <row r="966">
          <cell r="J966" t="str">
            <v>212-28400-L</v>
          </cell>
          <cell r="K966" t="str">
            <v>Neck Skin SM3G PLUS L</v>
          </cell>
          <cell r="L966">
            <v>26800</v>
          </cell>
        </row>
        <row r="967">
          <cell r="J967" t="str">
            <v>185-10050</v>
          </cell>
          <cell r="K967" t="str">
            <v>ShockLink system</v>
          </cell>
          <cell r="L967">
            <v>53600</v>
          </cell>
        </row>
        <row r="968">
          <cell r="J968" t="str">
            <v>220-93350</v>
          </cell>
          <cell r="K968" t="str">
            <v>SNB Main PCB Assy</v>
          </cell>
          <cell r="L968">
            <v>80400</v>
          </cell>
        </row>
        <row r="969">
          <cell r="J969" t="str">
            <v>235-60950</v>
          </cell>
          <cell r="K969" t="str">
            <v>Chest Assy</v>
          </cell>
          <cell r="L969">
            <v>80400</v>
          </cell>
        </row>
        <row r="970">
          <cell r="J970" t="str">
            <v>212-73650</v>
          </cell>
          <cell r="K970" t="str">
            <v>32 GB SATA drive</v>
          </cell>
          <cell r="L970">
            <v>40200</v>
          </cell>
        </row>
        <row r="971">
          <cell r="J971" t="str">
            <v>390-10250</v>
          </cell>
          <cell r="K971" t="str">
            <v>LSUS SMan Torso tag set</v>
          </cell>
          <cell r="L971">
            <v>107200</v>
          </cell>
        </row>
        <row r="972">
          <cell r="J972" t="str">
            <v>240-01350</v>
          </cell>
          <cell r="K972" t="str">
            <v>NEONATE CHESTFOAM INSERT</v>
          </cell>
          <cell r="L972">
            <v>6700</v>
          </cell>
        </row>
        <row r="973">
          <cell r="J973" t="str">
            <v>377-20150</v>
          </cell>
          <cell r="K973" t="str">
            <v>Extra Finger Screw</v>
          </cell>
          <cell r="L973">
            <v>13400</v>
          </cell>
        </row>
        <row r="974">
          <cell r="J974" t="str">
            <v>377-14550</v>
          </cell>
          <cell r="K974" t="str">
            <v>SIMMOM VENOUS BLD PACK</v>
          </cell>
          <cell r="L974">
            <v>13400</v>
          </cell>
        </row>
        <row r="975">
          <cell r="J975" t="str">
            <v>400-09750</v>
          </cell>
          <cell r="K975" t="str">
            <v>Monitor Bag</v>
          </cell>
          <cell r="L975">
            <v>40200</v>
          </cell>
        </row>
        <row r="976">
          <cell r="J976" t="str">
            <v>214-63950</v>
          </cell>
          <cell r="K976" t="str">
            <v>Arm Right top/bottom</v>
          </cell>
          <cell r="L976">
            <v>80400</v>
          </cell>
        </row>
        <row r="977">
          <cell r="J977" t="str">
            <v>200-02050</v>
          </cell>
          <cell r="K977" t="str">
            <v>SET; HWDR/TOOL-ADLT HIP</v>
          </cell>
          <cell r="L977">
            <v>13400</v>
          </cell>
        </row>
        <row r="978">
          <cell r="J978" t="str">
            <v>200-02550</v>
          </cell>
          <cell r="K978" t="str">
            <v>PAD; PNEUMO-RT ADV ALS</v>
          </cell>
          <cell r="L978">
            <v>6700</v>
          </cell>
        </row>
        <row r="979">
          <cell r="J979" t="str">
            <v>130-10450</v>
          </cell>
          <cell r="K979" t="str">
            <v>Little Baby QCPR Face</v>
          </cell>
          <cell r="L979">
            <v>13400</v>
          </cell>
        </row>
        <row r="980">
          <cell r="J980" t="str">
            <v>246-10200-L</v>
          </cell>
          <cell r="K980" t="str">
            <v>Right arm SimBaby</v>
          </cell>
          <cell r="L980">
            <v>93800</v>
          </cell>
        </row>
        <row r="981">
          <cell r="J981" t="str">
            <v>300-04250</v>
          </cell>
          <cell r="K981" t="str">
            <v>SET; HDWR-ADLT EXTREMITY</v>
          </cell>
          <cell r="L981">
            <v>13400</v>
          </cell>
        </row>
        <row r="982">
          <cell r="J982" t="str">
            <v>371-00050</v>
          </cell>
          <cell r="K982" t="str">
            <v>Labia Repair Model</v>
          </cell>
          <cell r="L982">
            <v>53600</v>
          </cell>
        </row>
        <row r="983">
          <cell r="J983" t="str">
            <v>220-93750</v>
          </cell>
          <cell r="K983" t="str">
            <v>Tubing Lung Pressure</v>
          </cell>
          <cell r="L983">
            <v>6700</v>
          </cell>
        </row>
        <row r="984">
          <cell r="J984" t="str">
            <v>200-36150</v>
          </cell>
          <cell r="K984" t="str">
            <v>LinkBox SD Card</v>
          </cell>
          <cell r="L984">
            <v>13400</v>
          </cell>
        </row>
        <row r="985">
          <cell r="J985" t="str">
            <v>092001</v>
          </cell>
          <cell r="K985" t="str">
            <v>Neck replacement Pad</v>
          </cell>
          <cell r="L985">
            <v>93800</v>
          </cell>
        </row>
        <row r="986">
          <cell r="J986" t="str">
            <v>150-10151</v>
          </cell>
          <cell r="K986" t="str">
            <v>Skin/Vein arm left, RA</v>
          </cell>
          <cell r="L986">
            <v>40200</v>
          </cell>
        </row>
        <row r="987">
          <cell r="J987" t="str">
            <v>201-00350</v>
          </cell>
          <cell r="K987" t="str">
            <v>SKIN; HEAD-AM TRAUMA-S</v>
          </cell>
          <cell r="L987">
            <v>93800</v>
          </cell>
        </row>
        <row r="988">
          <cell r="J988" t="str">
            <v>150-10161</v>
          </cell>
          <cell r="K988" t="str">
            <v>Skin/Vein arm right, RA</v>
          </cell>
          <cell r="L988">
            <v>40200</v>
          </cell>
        </row>
        <row r="989">
          <cell r="J989" t="str">
            <v>220-95950</v>
          </cell>
          <cell r="K989" t="str">
            <v>SNB BP TUBING ASSY</v>
          </cell>
          <cell r="L989">
            <v>13400</v>
          </cell>
        </row>
        <row r="990">
          <cell r="J990" t="str">
            <v>377-14250</v>
          </cell>
          <cell r="K990" t="str">
            <v>SIMMOM AMNIOTIC BAG MOD</v>
          </cell>
          <cell r="L990">
            <v>53600</v>
          </cell>
        </row>
        <row r="991">
          <cell r="J991" t="str">
            <v>390-10750</v>
          </cell>
          <cell r="K991" t="str">
            <v>LSUS SMM Gr Skin tag set</v>
          </cell>
          <cell r="L991">
            <v>53600</v>
          </cell>
        </row>
        <row r="992">
          <cell r="J992" t="str">
            <v>212-23350</v>
          </cell>
          <cell r="K992" t="str">
            <v>Vial Kit</v>
          </cell>
          <cell r="L992">
            <v>40200</v>
          </cell>
        </row>
        <row r="993">
          <cell r="J993" t="str">
            <v>390-10550</v>
          </cell>
          <cell r="K993" t="str">
            <v>LSUS SMM Ch Skin tags</v>
          </cell>
          <cell r="L993">
            <v>53600</v>
          </cell>
        </row>
        <row r="994">
          <cell r="J994" t="str">
            <v>211-60650</v>
          </cell>
          <cell r="K994" t="str">
            <v>Neck Body</v>
          </cell>
          <cell r="L994">
            <v>13400</v>
          </cell>
        </row>
        <row r="995">
          <cell r="J995" t="str">
            <v>377-19350</v>
          </cell>
          <cell r="K995" t="str">
            <v>Pubic Clamp-Snaps</v>
          </cell>
          <cell r="L995">
            <v>13400</v>
          </cell>
        </row>
        <row r="996">
          <cell r="J996" t="str">
            <v>325-01150</v>
          </cell>
          <cell r="K996" t="str">
            <v>GEN; BLANK-AF-STD</v>
          </cell>
          <cell r="L996">
            <v>13400</v>
          </cell>
        </row>
        <row r="997">
          <cell r="J997" t="str">
            <v>212-11650</v>
          </cell>
          <cell r="K997" t="str">
            <v>Sternal IO tubing</v>
          </cell>
          <cell r="L997">
            <v>13400</v>
          </cell>
        </row>
        <row r="998">
          <cell r="J998" t="str">
            <v>350-00650</v>
          </cell>
          <cell r="K998" t="str">
            <v>PAD; DELTOID-PEDI (S)</v>
          </cell>
          <cell r="L998">
            <v>13400</v>
          </cell>
        </row>
        <row r="999">
          <cell r="J999" t="str">
            <v>122-50750</v>
          </cell>
          <cell r="K999" t="str">
            <v>LA AED Upgrade Kit</v>
          </cell>
          <cell r="L999">
            <v>53600</v>
          </cell>
        </row>
        <row r="1000">
          <cell r="J1000" t="str">
            <v>220-01950</v>
          </cell>
          <cell r="K1000" t="str">
            <v>SNB IO SYRINGE 60cc</v>
          </cell>
          <cell r="L1000">
            <v>6700</v>
          </cell>
        </row>
        <row r="1001">
          <cell r="J1001" t="str">
            <v>212-17550</v>
          </cell>
          <cell r="K1001" t="str">
            <v>Trousers</v>
          </cell>
          <cell r="L1001">
            <v>26800</v>
          </cell>
        </row>
        <row r="1002">
          <cell r="J1002" t="str">
            <v>365-03150</v>
          </cell>
          <cell r="K1002" t="str">
            <v>GENITALIA KIT; INF (S)</v>
          </cell>
          <cell r="L1002">
            <v>26800</v>
          </cell>
        </row>
        <row r="1003">
          <cell r="J1003" t="str">
            <v>CC-0014</v>
          </cell>
          <cell r="K1003" t="str">
            <v>CASE; CARRYING-HARD I.V</v>
          </cell>
          <cell r="L1003">
            <v>40200</v>
          </cell>
        </row>
        <row r="1004">
          <cell r="J1004" t="str">
            <v>212-74050</v>
          </cell>
          <cell r="K1004" t="str">
            <v>Cable, Baseboard com.</v>
          </cell>
          <cell r="L1004">
            <v>26800</v>
          </cell>
        </row>
        <row r="1005">
          <cell r="J1005" t="str">
            <v>212-23150</v>
          </cell>
          <cell r="K1005" t="str">
            <v>IV Filter (pkg. 6)</v>
          </cell>
          <cell r="L1005">
            <v>13400</v>
          </cell>
        </row>
        <row r="1006">
          <cell r="J1006" t="str">
            <v>301-10250</v>
          </cell>
          <cell r="K1006" t="str">
            <v>ABD PLATE; FEMALE 1 HOLE</v>
          </cell>
          <cell r="L1006">
            <v>26800</v>
          </cell>
        </row>
        <row r="1007">
          <cell r="J1007" t="str">
            <v>205-02350</v>
          </cell>
          <cell r="K1007" t="str">
            <v>PLATE; BLADDER RETAINER</v>
          </cell>
          <cell r="L1007">
            <v>26800</v>
          </cell>
        </row>
        <row r="1008">
          <cell r="J1008" t="str">
            <v>100-00850</v>
          </cell>
          <cell r="K1008" t="str">
            <v>THRUST; W/T-NUTS-ADULT</v>
          </cell>
          <cell r="L1008">
            <v>40200</v>
          </cell>
        </row>
        <row r="1009">
          <cell r="J1009" t="str">
            <v>212-15450</v>
          </cell>
          <cell r="K1009" t="str">
            <v>Tibial IO Tubing</v>
          </cell>
          <cell r="L1009">
            <v>13400</v>
          </cell>
        </row>
        <row r="1010">
          <cell r="J1010" t="str">
            <v>185035</v>
          </cell>
          <cell r="K1010" t="str">
            <v>Jaw RJ (no neck skin)</v>
          </cell>
          <cell r="L1010">
            <v>6700</v>
          </cell>
        </row>
        <row r="1011">
          <cell r="J1011" t="str">
            <v>212-13350</v>
          </cell>
          <cell r="K1011" t="str">
            <v>IV Catheter w/lock, Int</v>
          </cell>
          <cell r="L1011">
            <v>26800</v>
          </cell>
        </row>
        <row r="1012">
          <cell r="J1012" t="str">
            <v>106-10405</v>
          </cell>
          <cell r="K1012" t="str">
            <v>MA Plus Japan DVD 10 pk</v>
          </cell>
          <cell r="L1012">
            <v>26800</v>
          </cell>
        </row>
        <row r="1013">
          <cell r="J1013" t="str">
            <v>227-10955UBP</v>
          </cell>
          <cell r="K1013" t="str">
            <v>SimCapture for Skills</v>
          </cell>
          <cell r="L1013">
            <v>13400</v>
          </cell>
        </row>
        <row r="1014">
          <cell r="J1014" t="str">
            <v>212-74650</v>
          </cell>
          <cell r="K1014" t="str">
            <v>Cable, Pulses from</v>
          </cell>
          <cell r="L1014">
            <v>130900</v>
          </cell>
        </row>
        <row r="1015">
          <cell r="J1015" t="str">
            <v>312001</v>
          </cell>
          <cell r="K1015" t="str">
            <v>SET; R&amp;L ARM RESUSCI ANN</v>
          </cell>
          <cell r="L1015">
            <v>117500</v>
          </cell>
        </row>
        <row r="1016">
          <cell r="J1016" t="str">
            <v>301-10150</v>
          </cell>
          <cell r="K1016" t="str">
            <v>HEAD; AM-HARD-PNTD (S)</v>
          </cell>
          <cell r="L1016">
            <v>104100</v>
          </cell>
        </row>
        <row r="1017">
          <cell r="J1017" t="str">
            <v>252400</v>
          </cell>
          <cell r="K1017" t="str">
            <v>AMT Neck cpl.</v>
          </cell>
          <cell r="L1017">
            <v>90700</v>
          </cell>
        </row>
        <row r="1018">
          <cell r="J1018" t="str">
            <v>210-01050SUB</v>
          </cell>
          <cell r="K1018" t="str">
            <v>Self-paced eLearning Acc</v>
          </cell>
          <cell r="L1018">
            <v>90700</v>
          </cell>
        </row>
        <row r="1019">
          <cell r="J1019" t="str">
            <v>420-Calibration</v>
          </cell>
          <cell r="K1019" t="str">
            <v>Installation IngMar Lung</v>
          </cell>
          <cell r="L1019">
            <v>90700</v>
          </cell>
        </row>
        <row r="1020">
          <cell r="J1020" t="str">
            <v>377-60050</v>
          </cell>
          <cell r="K1020" t="str">
            <v>Motor seizure, Head</v>
          </cell>
          <cell r="L1020">
            <v>77300</v>
          </cell>
        </row>
        <row r="1021">
          <cell r="J1021" t="str">
            <v>212-70750</v>
          </cell>
          <cell r="K1021" t="str">
            <v>Blood tank connector</v>
          </cell>
          <cell r="L1021">
            <v>77300</v>
          </cell>
        </row>
        <row r="1022">
          <cell r="J1022" t="str">
            <v>212-18650</v>
          </cell>
          <cell r="K1022" t="str">
            <v>Power supply</v>
          </cell>
          <cell r="L1022">
            <v>77300</v>
          </cell>
        </row>
        <row r="1023">
          <cell r="J1023" t="str">
            <v>020301</v>
          </cell>
          <cell r="K1023" t="str">
            <v>LA QCPR Airway 96-pk</v>
          </cell>
          <cell r="L1023">
            <v>77300</v>
          </cell>
        </row>
        <row r="1024">
          <cell r="J1024" t="str">
            <v>235-61450</v>
          </cell>
          <cell r="K1024" t="str">
            <v>Air distribution unit</v>
          </cell>
          <cell r="L1024">
            <v>141200</v>
          </cell>
        </row>
        <row r="1025">
          <cell r="J1025" t="str">
            <v>322-21050</v>
          </cell>
          <cell r="K1025" t="str">
            <v>Wig; Gray Hair - Female</v>
          </cell>
          <cell r="L1025">
            <v>63900</v>
          </cell>
        </row>
        <row r="1026">
          <cell r="J1026" t="str">
            <v>210-00450</v>
          </cell>
          <cell r="K1026" t="str">
            <v>40ft Tubing Compr//Mnkn</v>
          </cell>
          <cell r="L1026">
            <v>63900</v>
          </cell>
        </row>
        <row r="1027">
          <cell r="J1027" t="str">
            <v>212-25250</v>
          </cell>
          <cell r="K1027" t="str">
            <v>IM Pad 11,5cm (4)</v>
          </cell>
          <cell r="L1027">
            <v>63900</v>
          </cell>
        </row>
        <row r="1028">
          <cell r="J1028" t="str">
            <v>325-00450</v>
          </cell>
          <cell r="K1028" t="str">
            <v>UPGRD; FUNDUS NSG ANNE</v>
          </cell>
          <cell r="L1028">
            <v>114400</v>
          </cell>
        </row>
        <row r="1029">
          <cell r="J1029" t="str">
            <v>375-51001</v>
          </cell>
          <cell r="K1029" t="str">
            <v>ARM; L-MULTIVEIN-FEM (S)</v>
          </cell>
          <cell r="L1029">
            <v>114400</v>
          </cell>
        </row>
        <row r="1030">
          <cell r="J1030" t="str">
            <v>300-05150</v>
          </cell>
          <cell r="K1030" t="str">
            <v>ARM; RT-ADLT MALE (S)</v>
          </cell>
          <cell r="L1030">
            <v>114400</v>
          </cell>
        </row>
        <row r="1031">
          <cell r="J1031" t="str">
            <v>212-24250</v>
          </cell>
          <cell r="K1031" t="str">
            <v>Pleura, chest drain</v>
          </cell>
          <cell r="L1031">
            <v>10100</v>
          </cell>
        </row>
        <row r="1032">
          <cell r="J1032" t="str">
            <v>231-00650</v>
          </cell>
          <cell r="K1032" t="str">
            <v>INSERT; TORSO-MCKID VSIM</v>
          </cell>
          <cell r="L1032">
            <v>101000</v>
          </cell>
        </row>
        <row r="1033">
          <cell r="J1033" t="str">
            <v>151-79950</v>
          </cell>
          <cell r="K1033" t="str">
            <v>PM Kit RA Adv ST</v>
          </cell>
          <cell r="L1033">
            <v>151500</v>
          </cell>
        </row>
        <row r="1034">
          <cell r="J1034" t="str">
            <v>171-16050</v>
          </cell>
          <cell r="K1034" t="str">
            <v>RA QCPR Control box</v>
          </cell>
          <cell r="L1034">
            <v>60600</v>
          </cell>
        </row>
        <row r="1035">
          <cell r="J1035" t="str">
            <v>390-100-1016</v>
          </cell>
          <cell r="K1035" t="str">
            <v>SSLS Card Res Mnkn Tags</v>
          </cell>
          <cell r="L1035">
            <v>20200</v>
          </cell>
        </row>
        <row r="1036">
          <cell r="J1036" t="str">
            <v>240-01050</v>
          </cell>
          <cell r="K1036" t="str">
            <v>CASE; CARRY-NEONATE BABY</v>
          </cell>
          <cell r="L1036">
            <v>10100</v>
          </cell>
        </row>
        <row r="1037">
          <cell r="J1037" t="str">
            <v>220-60150</v>
          </cell>
          <cell r="K1037" t="str">
            <v>KIT; SNB CHEST PLATE</v>
          </cell>
          <cell r="L1037">
            <v>50500</v>
          </cell>
        </row>
        <row r="1038">
          <cell r="J1038" t="str">
            <v>377-67050</v>
          </cell>
          <cell r="K1038" t="str">
            <v>Assy, right airway</v>
          </cell>
          <cell r="L1038">
            <v>101000</v>
          </cell>
        </row>
        <row r="1039">
          <cell r="J1039" t="str">
            <v>377-68050</v>
          </cell>
          <cell r="K1039" t="str">
            <v>Assy, left airway</v>
          </cell>
          <cell r="L1039">
            <v>101000</v>
          </cell>
        </row>
        <row r="1040">
          <cell r="J1040" t="str">
            <v>197-03050</v>
          </cell>
          <cell r="K1040" t="str">
            <v>AED Trainer unit only</v>
          </cell>
          <cell r="L1040">
            <v>50500</v>
          </cell>
        </row>
        <row r="1041">
          <cell r="J1041" t="str">
            <v>150-12250</v>
          </cell>
          <cell r="K1041" t="str">
            <v>Face Skin RA SIm</v>
          </cell>
          <cell r="L1041">
            <v>50500</v>
          </cell>
        </row>
        <row r="1042">
          <cell r="J1042" t="str">
            <v>214-71250</v>
          </cell>
          <cell r="K1042" t="str">
            <v>Cable, Femoral Pulses</v>
          </cell>
          <cell r="L1042">
            <v>50500</v>
          </cell>
        </row>
        <row r="1043">
          <cell r="J1043" t="str">
            <v>260-01450</v>
          </cell>
          <cell r="K1043" t="str">
            <v>AIRWAY ASSY; AM INTUB</v>
          </cell>
          <cell r="L1043">
            <v>101000</v>
          </cell>
        </row>
        <row r="1044">
          <cell r="J1044" t="str">
            <v>350-00350</v>
          </cell>
          <cell r="K1044" t="str">
            <v>ARM; LFT NSG KID S-PAD-S</v>
          </cell>
          <cell r="L1044">
            <v>50500</v>
          </cell>
        </row>
        <row r="1045">
          <cell r="J1045" t="str">
            <v>025015</v>
          </cell>
          <cell r="K1045" t="str">
            <v>Chest skin studless AED</v>
          </cell>
          <cell r="L1045">
            <v>50500</v>
          </cell>
        </row>
        <row r="1046">
          <cell r="J1046" t="str">
            <v>377-20450</v>
          </cell>
          <cell r="K1046" t="str">
            <v>RESERVOIR; BLOOD</v>
          </cell>
          <cell r="L1046">
            <v>50500</v>
          </cell>
        </row>
        <row r="1047">
          <cell r="J1047" t="str">
            <v>135-10050</v>
          </cell>
          <cell r="K1047" t="str">
            <v>LA Airway 6-pk</v>
          </cell>
          <cell r="L1047">
            <v>10100</v>
          </cell>
        </row>
        <row r="1048">
          <cell r="J1048" t="str">
            <v>350-00550</v>
          </cell>
          <cell r="K1048" t="str">
            <v>NSG KID RIGHT LEG (S)</v>
          </cell>
          <cell r="L1048">
            <v>50500</v>
          </cell>
        </row>
        <row r="1049">
          <cell r="J1049" t="str">
            <v>JMK009</v>
          </cell>
          <cell r="K1049" t="str">
            <v>SJ AC Adapter Cable</v>
          </cell>
          <cell r="L1049">
            <v>50500</v>
          </cell>
        </row>
        <row r="1050">
          <cell r="J1050" t="str">
            <v>JSC-OP002</v>
          </cell>
          <cell r="K1050" t="str">
            <v>Portable Network Camera</v>
          </cell>
          <cell r="L1050">
            <v>151500</v>
          </cell>
        </row>
        <row r="1051">
          <cell r="J1051" t="str">
            <v>252000</v>
          </cell>
          <cell r="K1051" t="str">
            <v>Head skin &amp; airways</v>
          </cell>
          <cell r="L1051">
            <v>138100</v>
          </cell>
        </row>
        <row r="1052">
          <cell r="J1052" t="str">
            <v>136-01050</v>
          </cell>
          <cell r="K1052" t="str">
            <v>Little Family QCPR</v>
          </cell>
          <cell r="L1052">
            <v>138100</v>
          </cell>
        </row>
        <row r="1053">
          <cell r="J1053" t="str">
            <v>231-00250</v>
          </cell>
          <cell r="K1053" t="str">
            <v>HEAD; PEDI INT SPAD (S)</v>
          </cell>
          <cell r="L1053">
            <v>138100</v>
          </cell>
        </row>
        <row r="1054">
          <cell r="J1054" t="str">
            <v>325-10150</v>
          </cell>
          <cell r="K1054" t="str">
            <v>CHSTPLT; AFH-SPAD ECG-S</v>
          </cell>
          <cell r="L1054">
            <v>138100</v>
          </cell>
        </row>
        <row r="1055">
          <cell r="J1055" t="str">
            <v>1008662S</v>
          </cell>
          <cell r="K1055" t="str">
            <v>ARM; BP-LT AM W/PIVOT(S)</v>
          </cell>
          <cell r="L1055">
            <v>138100</v>
          </cell>
        </row>
        <row r="1056">
          <cell r="J1056" t="str">
            <v>214-76150</v>
          </cell>
          <cell r="K1056" t="str">
            <v>Lung Assy wo compliance</v>
          </cell>
          <cell r="L1056">
            <v>138100</v>
          </cell>
        </row>
        <row r="1057">
          <cell r="J1057" t="str">
            <v>325-00750</v>
          </cell>
          <cell r="K1057" t="str">
            <v>UPGRD; BREAST EXAM-STD</v>
          </cell>
          <cell r="L1057">
            <v>138100</v>
          </cell>
        </row>
        <row r="1058">
          <cell r="J1058" t="str">
            <v>320-24050-M</v>
          </cell>
          <cell r="K1058" t="str">
            <v>Wound Assess Care Kit-M</v>
          </cell>
          <cell r="L1058">
            <v>124700</v>
          </cell>
        </row>
        <row r="1059">
          <cell r="J1059" t="str">
            <v>377-19250</v>
          </cell>
          <cell r="K1059" t="str">
            <v>Gravid Abd C-Snaps/Clamp</v>
          </cell>
          <cell r="L1059">
            <v>124700</v>
          </cell>
        </row>
        <row r="1060">
          <cell r="J1060" t="str">
            <v>390-10450</v>
          </cell>
          <cell r="K1060" t="str">
            <v>LSUS SMM Ch Skin wtags</v>
          </cell>
          <cell r="L1060">
            <v>124700</v>
          </cell>
        </row>
        <row r="1061">
          <cell r="J1061" t="str">
            <v>377-16850</v>
          </cell>
          <cell r="K1061" t="str">
            <v>SIMMOM SMALL PLACENTA</v>
          </cell>
          <cell r="L1061">
            <v>124700</v>
          </cell>
        </row>
        <row r="1062">
          <cell r="J1062" t="str">
            <v>MU-E-ANA-BNS</v>
          </cell>
          <cell r="K1062" t="str">
            <v>Regional Anesthesia Blk</v>
          </cell>
          <cell r="L1062">
            <v>124700</v>
          </cell>
        </row>
        <row r="1063">
          <cell r="J1063" t="str">
            <v>150-13350</v>
          </cell>
          <cell r="K1063" t="str">
            <v>Neck pulse w/cable, RA</v>
          </cell>
          <cell r="L1063">
            <v>124700</v>
          </cell>
        </row>
        <row r="1064">
          <cell r="J1064" t="str">
            <v>390-504212</v>
          </cell>
          <cell r="K1064" t="str">
            <v>SSEd Aorta/IVC Module</v>
          </cell>
          <cell r="L1064">
            <v>124700</v>
          </cell>
        </row>
        <row r="1065">
          <cell r="J1065" t="str">
            <v>390-200-1011</v>
          </cell>
          <cell r="K1065" t="str">
            <v>SSEd Aorta/IVC 10 case</v>
          </cell>
          <cell r="L1065">
            <v>121000</v>
          </cell>
        </row>
        <row r="1066">
          <cell r="J1066" t="str">
            <v>390-200-3040</v>
          </cell>
          <cell r="K1066" t="str">
            <v>SSED humeral inj aspir</v>
          </cell>
          <cell r="L1066">
            <v>124700</v>
          </cell>
        </row>
        <row r="1067">
          <cell r="J1067" t="str">
            <v>390-200-3045</v>
          </cell>
          <cell r="K1067" t="str">
            <v>SSED Subbursa inject Asp</v>
          </cell>
          <cell r="L1067">
            <v>124700</v>
          </cell>
        </row>
        <row r="1068">
          <cell r="J1068" t="str">
            <v>390-200-3050</v>
          </cell>
          <cell r="K1068" t="str">
            <v>SSED Bicep tendon inject</v>
          </cell>
          <cell r="L1068">
            <v>124700</v>
          </cell>
        </row>
        <row r="1069">
          <cell r="J1069" t="str">
            <v>390-200-3055</v>
          </cell>
          <cell r="K1069" t="str">
            <v>SSED Acromioclav Inj Asp</v>
          </cell>
          <cell r="L1069">
            <v>124700</v>
          </cell>
        </row>
        <row r="1070">
          <cell r="J1070" t="str">
            <v>232-60050</v>
          </cell>
          <cell r="K1070" t="str">
            <v>Headskin w/ Airway SJ</v>
          </cell>
          <cell r="L1070">
            <v>161800</v>
          </cell>
        </row>
        <row r="1071">
          <cell r="J1071" t="str">
            <v>261-01001</v>
          </cell>
          <cell r="K1071" t="str">
            <v>CRICOID STICK TRAINER</v>
          </cell>
          <cell r="L1071">
            <v>161800</v>
          </cell>
        </row>
        <row r="1072">
          <cell r="J1072" t="str">
            <v>080015</v>
          </cell>
          <cell r="K1072" t="str">
            <v>Intraosseous Trainer</v>
          </cell>
          <cell r="L1072">
            <v>111300</v>
          </cell>
        </row>
        <row r="1073">
          <cell r="J1073" t="str">
            <v>150-67750</v>
          </cell>
          <cell r="K1073" t="str">
            <v>RAS Paddle Skin wo/ plat</v>
          </cell>
          <cell r="L1073">
            <v>111300</v>
          </cell>
        </row>
        <row r="1074">
          <cell r="J1074" t="str">
            <v>212-24650</v>
          </cell>
          <cell r="K1074" t="str">
            <v>Sternal IO Pad 10pkg</v>
          </cell>
          <cell r="L1074">
            <v>37100</v>
          </cell>
        </row>
        <row r="1075">
          <cell r="J1075" t="str">
            <v>377-72050</v>
          </cell>
          <cell r="K1075" t="str">
            <v>Cable assy, ribbon</v>
          </cell>
          <cell r="L1075">
            <v>37100</v>
          </cell>
        </row>
        <row r="1076">
          <cell r="J1076" t="str">
            <v>214-64050</v>
          </cell>
          <cell r="K1076" t="str">
            <v>Cable, Right Arm Radial</v>
          </cell>
          <cell r="L1076">
            <v>37100</v>
          </cell>
        </row>
        <row r="1077">
          <cell r="J1077" t="str">
            <v>212-68950</v>
          </cell>
          <cell r="K1077" t="str">
            <v>On/Off switch (pkg 5)</v>
          </cell>
          <cell r="L1077">
            <v>74200</v>
          </cell>
        </row>
        <row r="1078">
          <cell r="J1078" t="str">
            <v>232-73050</v>
          </cell>
          <cell r="K1078" t="str">
            <v>BP Arm Cable SJ</v>
          </cell>
          <cell r="L1078">
            <v>37100</v>
          </cell>
        </row>
        <row r="1079">
          <cell r="J1079" t="str">
            <v>200-00750</v>
          </cell>
          <cell r="K1079" t="str">
            <v>PCB ASSY; MNKN INTRFCE</v>
          </cell>
          <cell r="L1079">
            <v>37100</v>
          </cell>
        </row>
        <row r="1080">
          <cell r="J1080" t="str">
            <v>320256</v>
          </cell>
          <cell r="K1080" t="str">
            <v>Power resistor 150R 50W</v>
          </cell>
          <cell r="L1080">
            <v>37100</v>
          </cell>
        </row>
        <row r="1081">
          <cell r="J1081" t="str">
            <v>350-00150</v>
          </cell>
          <cell r="K1081" t="str">
            <v>KIT; VALVES/CLAMPS-PEDI</v>
          </cell>
          <cell r="L1081">
            <v>37100</v>
          </cell>
        </row>
        <row r="1082">
          <cell r="J1082" t="str">
            <v>232-00850</v>
          </cell>
          <cell r="K1082" t="str">
            <v>LOWER LEG; LT SIMJR (S)</v>
          </cell>
          <cell r="L1082">
            <v>37100</v>
          </cell>
        </row>
        <row r="1083">
          <cell r="J1083" t="str">
            <v>212-74850</v>
          </cell>
          <cell r="K1083" t="str">
            <v>Port in for BP</v>
          </cell>
          <cell r="L1083">
            <v>37100</v>
          </cell>
        </row>
        <row r="1084">
          <cell r="J1084" t="str">
            <v>215-01050B</v>
          </cell>
          <cell r="K1084" t="str">
            <v>Laerdal Scenario Cloud</v>
          </cell>
          <cell r="L1084">
            <v>111300</v>
          </cell>
        </row>
        <row r="1085">
          <cell r="J1085" t="str">
            <v>232-00050SPM</v>
          </cell>
          <cell r="K1085" t="str">
            <v>Self-Service Maintenance</v>
          </cell>
          <cell r="L1085">
            <v>111300</v>
          </cell>
        </row>
        <row r="1086">
          <cell r="J1086" t="str">
            <v>246-00050SPM</v>
          </cell>
          <cell r="K1086" t="str">
            <v>Self-Service Maintenance</v>
          </cell>
          <cell r="L1086">
            <v>111300</v>
          </cell>
        </row>
        <row r="1087">
          <cell r="J1087" t="str">
            <v>296-00050SPM</v>
          </cell>
          <cell r="K1087" t="str">
            <v>Self-Service Maintenance</v>
          </cell>
          <cell r="L1087">
            <v>111300</v>
          </cell>
        </row>
        <row r="1088">
          <cell r="J1088" t="str">
            <v>320-00050SPM</v>
          </cell>
          <cell r="K1088" t="str">
            <v>Self-Service Maintenance</v>
          </cell>
          <cell r="L1088">
            <v>111300</v>
          </cell>
        </row>
        <row r="1089">
          <cell r="J1089" t="str">
            <v>129-01050</v>
          </cell>
          <cell r="K1089" t="str">
            <v>Little Junior QCPR 4-pk</v>
          </cell>
          <cell r="L1089">
            <v>172100</v>
          </cell>
        </row>
        <row r="1090">
          <cell r="J1090" t="str">
            <v>1005033S</v>
          </cell>
          <cell r="K1090" t="str">
            <v>TORSO; PNEUMO TRNR (S)</v>
          </cell>
          <cell r="L1090">
            <v>172100</v>
          </cell>
        </row>
        <row r="1091">
          <cell r="J1091" t="str">
            <v>246-64850</v>
          </cell>
          <cell r="K1091" t="str">
            <v>SimBaby Foam Kit</v>
          </cell>
          <cell r="L1091">
            <v>13500</v>
          </cell>
        </row>
        <row r="1092">
          <cell r="J1092" t="str">
            <v>106-00550</v>
          </cell>
          <cell r="K1092" t="str">
            <v>MiniAnne Plus(10)</v>
          </cell>
          <cell r="L1092">
            <v>135000</v>
          </cell>
        </row>
        <row r="1093">
          <cell r="J1093" t="str">
            <v>LIM-80124</v>
          </cell>
          <cell r="K1093" t="str">
            <v>Abdomen for PROMPT</v>
          </cell>
          <cell r="L1093">
            <v>97900</v>
          </cell>
        </row>
        <row r="1094">
          <cell r="J1094" t="str">
            <v>HARVEYHEADSET</v>
          </cell>
          <cell r="K1094" t="str">
            <v>Stethophone</v>
          </cell>
          <cell r="L1094">
            <v>72000</v>
          </cell>
        </row>
        <row r="1095">
          <cell r="J1095" t="str">
            <v>377-18350</v>
          </cell>
          <cell r="K1095" t="str">
            <v>Head Skin SimMom (Light)</v>
          </cell>
          <cell r="L1095">
            <v>97900</v>
          </cell>
        </row>
        <row r="1096">
          <cell r="J1096" t="str">
            <v>232-76050</v>
          </cell>
          <cell r="K1096" t="str">
            <v>Left Thigh SimJunior</v>
          </cell>
          <cell r="L1096">
            <v>97900</v>
          </cell>
        </row>
        <row r="1097">
          <cell r="J1097" t="str">
            <v>300-05650</v>
          </cell>
          <cell r="K1097" t="str">
            <v>KIT; RP AIRWAY NG TRACH</v>
          </cell>
          <cell r="L1097">
            <v>97900</v>
          </cell>
        </row>
        <row r="1098">
          <cell r="J1098" t="str">
            <v>212-14150</v>
          </cell>
          <cell r="K1098" t="str">
            <v>Skin left, arm</v>
          </cell>
          <cell r="L1098">
            <v>97900</v>
          </cell>
        </row>
        <row r="1099">
          <cell r="J1099" t="str">
            <v>212-13150</v>
          </cell>
          <cell r="K1099" t="str">
            <v>Skin right, arm</v>
          </cell>
          <cell r="L1099">
            <v>97900</v>
          </cell>
        </row>
        <row r="1100">
          <cell r="J1100" t="str">
            <v>JPED-EMR0011</v>
          </cell>
          <cell r="K1100" t="str">
            <v>EMR VILT Course 2</v>
          </cell>
          <cell r="L1100">
            <v>97900</v>
          </cell>
        </row>
        <row r="1101">
          <cell r="J1101" t="str">
            <v>JPED-FD0021</v>
          </cell>
          <cell r="K1101" t="str">
            <v>EMT National Exam VILT</v>
          </cell>
          <cell r="L1101">
            <v>97900</v>
          </cell>
        </row>
        <row r="1102">
          <cell r="J1102" t="str">
            <v>MU-E-BREAST01-MNS</v>
          </cell>
          <cell r="K1102" t="str">
            <v>Breast tumor punc ablat</v>
          </cell>
          <cell r="L1102">
            <v>60800</v>
          </cell>
        </row>
        <row r="1103">
          <cell r="J1103" t="str">
            <v>246-62050</v>
          </cell>
          <cell r="K1103" t="str">
            <v>Servo Actuator</v>
          </cell>
          <cell r="L1103">
            <v>121600</v>
          </cell>
        </row>
        <row r="1104">
          <cell r="J1104" t="str">
            <v>198-10350</v>
          </cell>
          <cell r="K1104" t="str">
            <v>AEDT3 - Replacement unit</v>
          </cell>
          <cell r="L1104">
            <v>60800</v>
          </cell>
        </row>
        <row r="1105">
          <cell r="J1105" t="str">
            <v>150-79950PMS-P-R</v>
          </cell>
          <cell r="K1105" t="str">
            <v>INTERNAL PM Kit Standard</v>
          </cell>
          <cell r="L1105">
            <v>169000</v>
          </cell>
        </row>
        <row r="1106">
          <cell r="J1106" t="str">
            <v>270-00001</v>
          </cell>
          <cell r="K1106" t="str">
            <v>Right IV Arm Kit (S)</v>
          </cell>
          <cell r="L1106">
            <v>192700</v>
          </cell>
        </row>
        <row r="1107">
          <cell r="J1107" t="str">
            <v>231-79950</v>
          </cell>
          <cell r="K1107" t="str">
            <v>PM KIT MEGACODE KID</v>
          </cell>
          <cell r="L1107">
            <v>108200</v>
          </cell>
        </row>
        <row r="1108">
          <cell r="J1108" t="str">
            <v>MU-E-IV-BNS</v>
          </cell>
          <cell r="K1108" t="str">
            <v>Vascular punct US block</v>
          </cell>
          <cell r="L1108">
            <v>108200</v>
          </cell>
        </row>
        <row r="1109">
          <cell r="J1109" t="str">
            <v>MU-E-MAIV-BNS</v>
          </cell>
          <cell r="K1109" t="str">
            <v>Tum Vasc puncture block</v>
          </cell>
          <cell r="L1109">
            <v>108200</v>
          </cell>
        </row>
        <row r="1110">
          <cell r="J1110" t="str">
            <v>227-00952</v>
          </cell>
          <cell r="K1110" t="str">
            <v>SC Mobile Camera</v>
          </cell>
          <cell r="L1110">
            <v>108200</v>
          </cell>
        </row>
        <row r="1111">
          <cell r="J1111" t="str">
            <v>227-40750</v>
          </cell>
          <cell r="K1111" t="str">
            <v>Digital Microphone</v>
          </cell>
          <cell r="L1111">
            <v>108200</v>
          </cell>
        </row>
        <row r="1112">
          <cell r="J1112" t="str">
            <v>150-00050PML</v>
          </cell>
          <cell r="K1112" t="str">
            <v>RA Sim PM Lite</v>
          </cell>
          <cell r="L1112">
            <v>108200</v>
          </cell>
        </row>
        <row r="1113">
          <cell r="J1113" t="str">
            <v>210-EDP2PSN-R</v>
          </cell>
          <cell r="K1113" t="str">
            <v>Peer2Peer Simulation for</v>
          </cell>
          <cell r="L1113">
            <v>108200</v>
          </cell>
        </row>
        <row r="1114">
          <cell r="J1114" t="str">
            <v>225-00050PML</v>
          </cell>
          <cell r="K1114" t="str">
            <v>SimNewB PM Lite</v>
          </cell>
          <cell r="L1114">
            <v>108200</v>
          </cell>
        </row>
        <row r="1115">
          <cell r="J1115" t="str">
            <v>227-EDCS100LDS-EC</v>
          </cell>
          <cell r="K1115" t="str">
            <v>SC4S Creating Checklists</v>
          </cell>
          <cell r="L1115">
            <v>108200</v>
          </cell>
        </row>
        <row r="1116">
          <cell r="J1116" t="str">
            <v>232-00050PML</v>
          </cell>
          <cell r="K1116" t="str">
            <v>SimJunior PM Lite</v>
          </cell>
          <cell r="L1116">
            <v>108200</v>
          </cell>
        </row>
        <row r="1117">
          <cell r="J1117" t="str">
            <v>235-00050PML</v>
          </cell>
          <cell r="K1117" t="str">
            <v>SimMan ALS PM Lite</v>
          </cell>
          <cell r="L1117">
            <v>108200</v>
          </cell>
        </row>
        <row r="1118">
          <cell r="J1118" t="str">
            <v>235-00050SPM</v>
          </cell>
          <cell r="K1118" t="str">
            <v>Self-Service Maintenance</v>
          </cell>
          <cell r="L1118">
            <v>108200</v>
          </cell>
        </row>
        <row r="1119">
          <cell r="J1119" t="str">
            <v>325-00050PML</v>
          </cell>
          <cell r="K1119" t="str">
            <v>Nursing Anne PM Lite</v>
          </cell>
          <cell r="L1119">
            <v>108200</v>
          </cell>
        </row>
        <row r="1120">
          <cell r="J1120" t="str">
            <v>350-00050SPM</v>
          </cell>
          <cell r="K1120" t="str">
            <v>Self-Service Maintenance</v>
          </cell>
          <cell r="L1120">
            <v>108200</v>
          </cell>
        </row>
        <row r="1121">
          <cell r="J1121" t="str">
            <v>365-00050SPM</v>
          </cell>
          <cell r="K1121" t="str">
            <v>Self-Service Maintenance</v>
          </cell>
          <cell r="L1121">
            <v>108200</v>
          </cell>
        </row>
        <row r="1122">
          <cell r="J1122" t="str">
            <v>LIM-80141</v>
          </cell>
          <cell r="K1122" t="str">
            <v>Dynamic Rig</v>
          </cell>
          <cell r="L1122">
            <v>131900</v>
          </cell>
        </row>
        <row r="1123">
          <cell r="J1123" t="str">
            <v>240-00950</v>
          </cell>
          <cell r="K1123" t="str">
            <v>HEAD; NEONATE-W/STOM-STD</v>
          </cell>
          <cell r="L1123">
            <v>71100</v>
          </cell>
        </row>
        <row r="1124">
          <cell r="J1124" t="str">
            <v>092102</v>
          </cell>
          <cell r="K1124" t="str">
            <v>Hand Replacement Pad</v>
          </cell>
          <cell r="L1124">
            <v>23700</v>
          </cell>
        </row>
        <row r="1125">
          <cell r="J1125" t="str">
            <v>092101</v>
          </cell>
          <cell r="K1125" t="str">
            <v>Upper arm replacement</v>
          </cell>
          <cell r="L1125">
            <v>23700</v>
          </cell>
        </row>
        <row r="1126">
          <cell r="J1126" t="str">
            <v>212-17055</v>
          </cell>
          <cell r="K1126" t="str">
            <v>USB SPO2 probe interface</v>
          </cell>
          <cell r="L1126">
            <v>23700</v>
          </cell>
        </row>
        <row r="1127">
          <cell r="J1127" t="str">
            <v>213-23550</v>
          </cell>
          <cell r="K1127" t="str">
            <v>Repl  IV Pads 10pk Light</v>
          </cell>
          <cell r="L1127">
            <v>118500</v>
          </cell>
        </row>
        <row r="1128">
          <cell r="J1128" t="str">
            <v>235-34050</v>
          </cell>
          <cell r="K1128" t="str">
            <v>SimManALS Skin LiveShock</v>
          </cell>
          <cell r="L1128">
            <v>213300</v>
          </cell>
        </row>
        <row r="1129">
          <cell r="J1129" t="str">
            <v>320-23550</v>
          </cell>
          <cell r="K1129" t="str">
            <v>Hypafix GentleTouch (3)</v>
          </cell>
          <cell r="L1129">
            <v>23700</v>
          </cell>
        </row>
        <row r="1130">
          <cell r="J1130" t="str">
            <v>246-10150-L</v>
          </cell>
          <cell r="K1130" t="str">
            <v>Left arm SimBaby</v>
          </cell>
          <cell r="L1130">
            <v>94800</v>
          </cell>
        </row>
        <row r="1131">
          <cell r="J1131" t="str">
            <v>032-10750</v>
          </cell>
          <cell r="K1131" t="str">
            <v>RQI CART POWER STRIP</v>
          </cell>
          <cell r="L1131">
            <v>47400</v>
          </cell>
        </row>
        <row r="1132">
          <cell r="J1132" t="str">
            <v>170-00150</v>
          </cell>
          <cell r="K1132" t="str">
            <v>Resusci Anne First Aid</v>
          </cell>
          <cell r="L1132">
            <v>213300</v>
          </cell>
        </row>
        <row r="1133">
          <cell r="J1133" t="str">
            <v>383110</v>
          </cell>
          <cell r="K1133" t="str">
            <v>MODULES; CHESTTUBE(6)(S)</v>
          </cell>
          <cell r="L1133">
            <v>47400</v>
          </cell>
        </row>
        <row r="1134">
          <cell r="J1134" t="str">
            <v>377-18250</v>
          </cell>
          <cell r="K1134" t="str">
            <v>SimMom Left Arm (Light)</v>
          </cell>
          <cell r="L1134">
            <v>118500</v>
          </cell>
        </row>
        <row r="1135">
          <cell r="J1135" t="str">
            <v>232-89850</v>
          </cell>
          <cell r="K1135" t="str">
            <v>Air Tube SimJunior</v>
          </cell>
          <cell r="L1135">
            <v>23700</v>
          </cell>
        </row>
        <row r="1136">
          <cell r="J1136" t="str">
            <v>377-17550</v>
          </cell>
          <cell r="K1136" t="str">
            <v>SIMMOM HARDWARE SET</v>
          </cell>
          <cell r="L1136">
            <v>47400</v>
          </cell>
        </row>
        <row r="1137">
          <cell r="J1137" t="str">
            <v>232-86050</v>
          </cell>
          <cell r="K1137" t="str">
            <v>Post ECG Monitoring SJ</v>
          </cell>
          <cell r="L1137">
            <v>23700</v>
          </cell>
        </row>
        <row r="1138">
          <cell r="J1138" t="str">
            <v>320-13750</v>
          </cell>
          <cell r="K1138" t="str">
            <v>Valve Replacement Kit</v>
          </cell>
          <cell r="L1138">
            <v>23700</v>
          </cell>
        </row>
        <row r="1139">
          <cell r="J1139" t="str">
            <v>212-63950</v>
          </cell>
          <cell r="K1139" t="str">
            <v>Arm Right, w/antenna</v>
          </cell>
          <cell r="L1139">
            <v>213300</v>
          </cell>
        </row>
        <row r="1140">
          <cell r="J1140" t="str">
            <v>377-16250</v>
          </cell>
          <cell r="K1140" t="str">
            <v>SIMMOM BABY RIGHT LEG</v>
          </cell>
          <cell r="L1140">
            <v>47400</v>
          </cell>
        </row>
        <row r="1141">
          <cell r="J1141" t="str">
            <v>212-65750</v>
          </cell>
          <cell r="K1141" t="str">
            <v>Foot Right Core</v>
          </cell>
          <cell r="L1141">
            <v>23700</v>
          </cell>
        </row>
        <row r="1142">
          <cell r="J1142" t="str">
            <v>310300</v>
          </cell>
          <cell r="K1142" t="str">
            <v>Arms &amp; legs soft SP</v>
          </cell>
          <cell r="L1142">
            <v>94800</v>
          </cell>
        </row>
        <row r="1143">
          <cell r="J1143" t="str">
            <v>377-16350</v>
          </cell>
          <cell r="K1143" t="str">
            <v>SIMMOM BABY LEFT LEG</v>
          </cell>
          <cell r="L1143">
            <v>47400</v>
          </cell>
        </row>
        <row r="1144">
          <cell r="J1144" t="str">
            <v>380810</v>
          </cell>
          <cell r="K1144" t="str">
            <v>PADS; SHLDRS/HIPS-SIMMAN</v>
          </cell>
          <cell r="L1144">
            <v>23700</v>
          </cell>
        </row>
        <row r="1145">
          <cell r="J1145" t="str">
            <v>212-12350</v>
          </cell>
          <cell r="K1145" t="str">
            <v>Thigh-joint connector</v>
          </cell>
          <cell r="L1145">
            <v>47400</v>
          </cell>
        </row>
        <row r="1146">
          <cell r="J1146" t="str">
            <v>380600</v>
          </cell>
          <cell r="K1146" t="str">
            <v>LEG; LEFT ADULT (S)</v>
          </cell>
          <cell r="L1146">
            <v>213300</v>
          </cell>
        </row>
        <row r="1147">
          <cell r="J1147" t="str">
            <v>380650</v>
          </cell>
          <cell r="K1147" t="str">
            <v>LEG; RIGHT ADULT (S)</v>
          </cell>
          <cell r="L1147">
            <v>213300</v>
          </cell>
        </row>
        <row r="1148">
          <cell r="J1148" t="str">
            <v>183210</v>
          </cell>
          <cell r="K1148" t="str">
            <v>LJ QCPR Airway 25-pk</v>
          </cell>
          <cell r="L1148">
            <v>23700</v>
          </cell>
        </row>
        <row r="1149">
          <cell r="J1149" t="str">
            <v>232-05350</v>
          </cell>
          <cell r="K1149" t="str">
            <v>Hard Case SimJr Manikin</v>
          </cell>
          <cell r="L1149">
            <v>199900</v>
          </cell>
        </row>
        <row r="1150">
          <cell r="J1150" t="str">
            <v>212-08150</v>
          </cell>
          <cell r="K1150" t="str">
            <v>Amputated Leg SimMan 3G</v>
          </cell>
          <cell r="L1150">
            <v>199900</v>
          </cell>
        </row>
        <row r="1151">
          <cell r="J1151" t="str">
            <v>390-11250</v>
          </cell>
          <cell r="K1151" t="str">
            <v>LSUS SMM NonGr Foam</v>
          </cell>
          <cell r="L1151">
            <v>199900</v>
          </cell>
        </row>
        <row r="1152">
          <cell r="J1152" t="str">
            <v>220-91650</v>
          </cell>
          <cell r="K1152" t="str">
            <v>SNB Lung Closure Assy</v>
          </cell>
          <cell r="L1152">
            <v>199900</v>
          </cell>
        </row>
        <row r="1153">
          <cell r="J1153" t="str">
            <v>150-14550</v>
          </cell>
          <cell r="K1153" t="str">
            <v>Load box w/cables RA</v>
          </cell>
          <cell r="L1153">
            <v>199900</v>
          </cell>
        </row>
        <row r="1154">
          <cell r="J1154" t="str">
            <v>390-504131</v>
          </cell>
          <cell r="K1154" t="str">
            <v>SSEd Fast Protoc Module</v>
          </cell>
          <cell r="L1154">
            <v>199900</v>
          </cell>
        </row>
        <row r="1155">
          <cell r="J1155" t="str">
            <v>390-504136</v>
          </cell>
          <cell r="K1155" t="str">
            <v>SSEd Airway Module</v>
          </cell>
          <cell r="L1155">
            <v>199900</v>
          </cell>
        </row>
        <row r="1156">
          <cell r="J1156" t="str">
            <v>390-504141</v>
          </cell>
          <cell r="K1156" t="str">
            <v>SSEd Aorta/IVC Module</v>
          </cell>
          <cell r="L1156">
            <v>199900</v>
          </cell>
        </row>
        <row r="1157">
          <cell r="J1157" t="str">
            <v>390-504158</v>
          </cell>
          <cell r="K1157" t="str">
            <v>SSEd OB/GYN Module</v>
          </cell>
          <cell r="L1157">
            <v>199900</v>
          </cell>
        </row>
        <row r="1158">
          <cell r="J1158" t="str">
            <v>390-504178</v>
          </cell>
          <cell r="K1158" t="str">
            <v>SSEd RapidUS inShock Mod</v>
          </cell>
          <cell r="L1158">
            <v>199900</v>
          </cell>
        </row>
        <row r="1159">
          <cell r="J1159" t="str">
            <v>390-200-1085</v>
          </cell>
          <cell r="K1159" t="str">
            <v>SSEd DVT Lower Extremity</v>
          </cell>
          <cell r="L1159">
            <v>199900</v>
          </cell>
        </row>
        <row r="1160">
          <cell r="J1160" t="str">
            <v>390-512338</v>
          </cell>
          <cell r="K1160" t="str">
            <v>eFast Protocole core mod</v>
          </cell>
          <cell r="L1160">
            <v>199900</v>
          </cell>
        </row>
        <row r="1161">
          <cell r="J1161" t="str">
            <v>320-11050-M</v>
          </cell>
          <cell r="K1161" t="str">
            <v>Front Body Skin (Med)</v>
          </cell>
          <cell r="L1161">
            <v>233900</v>
          </cell>
        </row>
        <row r="1162">
          <cell r="J1162" t="str">
            <v>380700</v>
          </cell>
          <cell r="K1162" t="str">
            <v>Right IV Arm (S)</v>
          </cell>
          <cell r="L1162">
            <v>105100</v>
          </cell>
        </row>
        <row r="1163">
          <cell r="J1163" t="str">
            <v>212-07850</v>
          </cell>
          <cell r="K1163" t="str">
            <v>Amputated L-Arm  Sim 3G</v>
          </cell>
          <cell r="L1163">
            <v>105100</v>
          </cell>
        </row>
        <row r="1164">
          <cell r="J1164" t="str">
            <v>410-12250</v>
          </cell>
          <cell r="K1164" t="str">
            <v>Simulator Battery</v>
          </cell>
          <cell r="L1164">
            <v>105100</v>
          </cell>
        </row>
        <row r="1165">
          <cell r="J1165" t="str">
            <v>214-64350</v>
          </cell>
          <cell r="K1165" t="str">
            <v>IV arm electrical assy</v>
          </cell>
          <cell r="L1165">
            <v>186500</v>
          </cell>
        </row>
        <row r="1166">
          <cell r="J1166" t="str">
            <v>550-03050</v>
          </cell>
          <cell r="K1166" t="str">
            <v>Monitor by Laerdal case</v>
          </cell>
          <cell r="L1166">
            <v>162800</v>
          </cell>
        </row>
        <row r="1167">
          <cell r="J1167" t="str">
            <v>163-01001</v>
          </cell>
          <cell r="K1167" t="str">
            <v>Resusci Baby QCPR RQI</v>
          </cell>
          <cell r="L1167">
            <v>162800</v>
          </cell>
        </row>
        <row r="1168">
          <cell r="J1168" t="str">
            <v>150-12050</v>
          </cell>
          <cell r="K1168" t="str">
            <v>RASim Airway Upgrade Kit</v>
          </cell>
          <cell r="L1168">
            <v>162800</v>
          </cell>
        </row>
        <row r="1169">
          <cell r="J1169" t="str">
            <v>212-74750</v>
          </cell>
          <cell r="K1169" t="str">
            <v>Cable, Speaker from</v>
          </cell>
          <cell r="L1169">
            <v>81400</v>
          </cell>
        </row>
        <row r="1170">
          <cell r="J1170" t="str">
            <v>212-76150</v>
          </cell>
          <cell r="K1170" t="str">
            <v>Lung Assy complete</v>
          </cell>
          <cell r="L1170">
            <v>162800</v>
          </cell>
        </row>
        <row r="1171">
          <cell r="J1171" t="str">
            <v>212-18550</v>
          </cell>
          <cell r="K1171" t="str">
            <v>Wounds Kit</v>
          </cell>
          <cell r="L1171">
            <v>81400</v>
          </cell>
        </row>
        <row r="1172">
          <cell r="J1172" t="str">
            <v>150-14250</v>
          </cell>
          <cell r="K1172" t="str">
            <v>Chest skin assy</v>
          </cell>
          <cell r="L1172">
            <v>162800</v>
          </cell>
        </row>
        <row r="1173">
          <cell r="J1173" t="str">
            <v>235-24050</v>
          </cell>
          <cell r="K1173" t="str">
            <v>SimMan ALS Torso skin</v>
          </cell>
          <cell r="L1173">
            <v>162800</v>
          </cell>
        </row>
        <row r="1174">
          <cell r="J1174" t="str">
            <v>170-51150</v>
          </cell>
          <cell r="K1174" t="str">
            <v>Lower body, soft w/pants</v>
          </cell>
          <cell r="L1174">
            <v>81400</v>
          </cell>
        </row>
        <row r="1175">
          <cell r="J1175" t="str">
            <v>200-00350</v>
          </cell>
          <cell r="K1175" t="str">
            <v>CASE; CARRYING-FULL BODY</v>
          </cell>
          <cell r="L1175">
            <v>81400</v>
          </cell>
        </row>
        <row r="1176">
          <cell r="J1176" t="str">
            <v>212-11850</v>
          </cell>
          <cell r="K1176" t="str">
            <v>Sternal IO kit</v>
          </cell>
          <cell r="L1176">
            <v>162800</v>
          </cell>
        </row>
        <row r="1177">
          <cell r="J1177" t="str">
            <v>150-00050SPM-LFT</v>
          </cell>
          <cell r="K1177" t="str">
            <v>Self-Service Maintenance</v>
          </cell>
          <cell r="L1177">
            <v>162800</v>
          </cell>
        </row>
        <row r="1178">
          <cell r="J1178" t="str">
            <v>150-00050SPM-RGT</v>
          </cell>
          <cell r="K1178" t="str">
            <v>Self-Service Maintenance</v>
          </cell>
          <cell r="L1178">
            <v>162800</v>
          </cell>
        </row>
        <row r="1179">
          <cell r="J1179" t="str">
            <v>213-00050PML</v>
          </cell>
          <cell r="K1179" t="str">
            <v>SimMan Ess PM Lite</v>
          </cell>
          <cell r="L1179">
            <v>162800</v>
          </cell>
        </row>
        <row r="1180">
          <cell r="J1180" t="str">
            <v>214-00050PML</v>
          </cell>
          <cell r="K1180" t="str">
            <v>SimMan Ess Bl PM Lite</v>
          </cell>
          <cell r="L1180">
            <v>162800</v>
          </cell>
        </row>
        <row r="1181">
          <cell r="J1181" t="str">
            <v>227-B-SCST-APJ</v>
          </cell>
          <cell r="K1181" t="str">
            <v>SC4S Installation A</v>
          </cell>
          <cell r="L1181">
            <v>162800</v>
          </cell>
        </row>
        <row r="1182">
          <cell r="J1182" t="str">
            <v>325-00050SPM</v>
          </cell>
          <cell r="K1182" t="str">
            <v>Self-Service Maintenance</v>
          </cell>
          <cell r="L1182">
            <v>162800</v>
          </cell>
        </row>
        <row r="1183">
          <cell r="J1183" t="str">
            <v>377-00050PML</v>
          </cell>
          <cell r="K1183" t="str">
            <v>SimMom PM Lite</v>
          </cell>
          <cell r="L1183">
            <v>162800</v>
          </cell>
        </row>
        <row r="1184">
          <cell r="J1184" t="str">
            <v>LIM-80110</v>
          </cell>
          <cell r="K1184" t="str">
            <v>PROMPT Flex Lower Legs</v>
          </cell>
          <cell r="L1184">
            <v>173100</v>
          </cell>
        </row>
        <row r="1185">
          <cell r="J1185" t="str">
            <v>325-01250</v>
          </cell>
          <cell r="K1185" t="str">
            <v>ARM; BP-S-PAD AF (S)</v>
          </cell>
          <cell r="L1185">
            <v>173100</v>
          </cell>
        </row>
        <row r="1186">
          <cell r="J1186" t="str">
            <v>375-42050</v>
          </cell>
          <cell r="K1186" t="str">
            <v>BP ARM-FEMALE (S)</v>
          </cell>
          <cell r="L1186">
            <v>173100</v>
          </cell>
        </row>
        <row r="1187">
          <cell r="J1187" t="str">
            <v>250-00250</v>
          </cell>
          <cell r="K1187" t="str">
            <v>Infant Airway Management</v>
          </cell>
          <cell r="L1187">
            <v>173100</v>
          </cell>
        </row>
        <row r="1188">
          <cell r="J1188" t="str">
            <v>092010</v>
          </cell>
          <cell r="K1188" t="str">
            <v>Inner shell IV Torso</v>
          </cell>
          <cell r="L1188">
            <v>57700</v>
          </cell>
        </row>
        <row r="1189">
          <cell r="J1189" t="str">
            <v>325-02550</v>
          </cell>
          <cell r="K1189" t="str">
            <v>ASSY; TORSO-AFH SPAD (S)</v>
          </cell>
          <cell r="L1189">
            <v>57700</v>
          </cell>
        </row>
        <row r="1190">
          <cell r="J1190" t="str">
            <v>205-00650</v>
          </cell>
          <cell r="K1190" t="str">
            <v>ASSY; CABLE RIBBON 50</v>
          </cell>
          <cell r="L1190">
            <v>57700</v>
          </cell>
        </row>
        <row r="1191">
          <cell r="J1191" t="str">
            <v>375-80001</v>
          </cell>
          <cell r="K1191" t="str">
            <v>KIT; ARM-ART STK (S)</v>
          </cell>
          <cell r="L1191">
            <v>173100</v>
          </cell>
        </row>
        <row r="1192">
          <cell r="J1192" t="str">
            <v>200-11550</v>
          </cell>
          <cell r="K1192" t="str">
            <v>Display Unit Operating</v>
          </cell>
          <cell r="L1192">
            <v>57700</v>
          </cell>
        </row>
        <row r="1193">
          <cell r="J1193" t="str">
            <v>232-79950</v>
          </cell>
          <cell r="K1193" t="str">
            <v>PM Kit SimJunior</v>
          </cell>
          <cell r="L1193">
            <v>173100</v>
          </cell>
        </row>
        <row r="1194">
          <cell r="J1194" t="str">
            <v>15-1065</v>
          </cell>
          <cell r="K1194" t="str">
            <v>ACLS EP INSTR PKG</v>
          </cell>
          <cell r="L1194">
            <v>57700</v>
          </cell>
        </row>
        <row r="1195">
          <cell r="J1195" t="str">
            <v>231-00050SPM</v>
          </cell>
          <cell r="K1195" t="str">
            <v>Self-Service Maintenance</v>
          </cell>
          <cell r="L1195">
            <v>173100</v>
          </cell>
        </row>
        <row r="1196">
          <cell r="J1196" t="str">
            <v>1001492S</v>
          </cell>
          <cell r="K1196" t="str">
            <v>HEAD; D/A-DLX N/LUNG (S)</v>
          </cell>
          <cell r="L1196">
            <v>149400</v>
          </cell>
        </row>
        <row r="1197">
          <cell r="J1197" t="str">
            <v>205-00350</v>
          </cell>
          <cell r="K1197" t="str">
            <v>ASSY; AIR TANK ADLT</v>
          </cell>
          <cell r="L1197">
            <v>149400</v>
          </cell>
        </row>
        <row r="1198">
          <cell r="J1198" t="str">
            <v>102-00001</v>
          </cell>
          <cell r="K1198" t="str">
            <v>CHOKING CHARLIE-STD</v>
          </cell>
          <cell r="L1198">
            <v>149400</v>
          </cell>
        </row>
        <row r="1199">
          <cell r="J1199" t="str">
            <v>250-00101</v>
          </cell>
          <cell r="K1199" t="str">
            <v>NEONATAL INTUBATION</v>
          </cell>
          <cell r="L1199">
            <v>149400</v>
          </cell>
        </row>
        <row r="1200">
          <cell r="J1200" t="str">
            <v>LIM-80111</v>
          </cell>
          <cell r="K1200" t="str">
            <v>Compression Suture</v>
          </cell>
          <cell r="L1200">
            <v>91700</v>
          </cell>
        </row>
        <row r="1201">
          <cell r="J1201" t="str">
            <v>375-10001</v>
          </cell>
          <cell r="K1201" t="str">
            <v>NG TUBE/TRACH CARE-STD</v>
          </cell>
          <cell r="L1201">
            <v>275100</v>
          </cell>
        </row>
        <row r="1202">
          <cell r="J1202" t="str">
            <v>232-01150</v>
          </cell>
          <cell r="K1202" t="str">
            <v>BP Arm; LT SimJr (S)</v>
          </cell>
          <cell r="L1202">
            <v>91700</v>
          </cell>
        </row>
        <row r="1203">
          <cell r="J1203" t="str">
            <v>150-15050</v>
          </cell>
          <cell r="K1203" t="str">
            <v>Pelvis cpl. w/air</v>
          </cell>
          <cell r="L1203">
            <v>275100</v>
          </cell>
        </row>
        <row r="1204">
          <cell r="J1204" t="str">
            <v>320-13850</v>
          </cell>
          <cell r="K1204" t="str">
            <v>Valve Repl Kit - 5 Pk</v>
          </cell>
          <cell r="L1204">
            <v>91700</v>
          </cell>
        </row>
        <row r="1205">
          <cell r="J1205" t="str">
            <v>220-03550</v>
          </cell>
          <cell r="K1205" t="str">
            <v>SNB CONGENITAL ANOMALY</v>
          </cell>
          <cell r="L1205">
            <v>275100</v>
          </cell>
        </row>
        <row r="1206">
          <cell r="J1206" t="str">
            <v>204-00133</v>
          </cell>
          <cell r="K1206" t="str">
            <v>SimPad PLUS 2 IE</v>
          </cell>
          <cell r="L1206">
            <v>195700</v>
          </cell>
        </row>
        <row r="1207">
          <cell r="J1207" t="str">
            <v>083450</v>
          </cell>
          <cell r="K1207" t="str">
            <v>Chest Skin cpl.w/ECG</v>
          </cell>
          <cell r="L1207">
            <v>125700</v>
          </cell>
        </row>
        <row r="1208">
          <cell r="J1208" t="str">
            <v>200-02750</v>
          </cell>
          <cell r="K1208" t="str">
            <v>PCB; LOADBOX SIMPAD</v>
          </cell>
          <cell r="L1208">
            <v>125700</v>
          </cell>
        </row>
        <row r="1209">
          <cell r="J1209" t="str">
            <v>MU-E-MAIV01-BNS</v>
          </cell>
          <cell r="K1209" t="str">
            <v>Tum Ablat Vasc Pun block</v>
          </cell>
          <cell r="L1209">
            <v>125700</v>
          </cell>
        </row>
        <row r="1210">
          <cell r="J1210" t="str">
            <v>083300</v>
          </cell>
          <cell r="K1210" t="str">
            <v>Head cpl. ALS Baby SEBS</v>
          </cell>
          <cell r="L1210">
            <v>125700</v>
          </cell>
        </row>
        <row r="1211">
          <cell r="J1211" t="str">
            <v>322-11050-M</v>
          </cell>
          <cell r="K1211" t="str">
            <v>Front Skin; Aged (Med)</v>
          </cell>
          <cell r="L1211">
            <v>227700</v>
          </cell>
        </row>
        <row r="1212">
          <cell r="J1212" t="str">
            <v>235-79950</v>
          </cell>
          <cell r="K1212" t="str">
            <v>SimMan ALS PM Kit</v>
          </cell>
          <cell r="L1212">
            <v>227700</v>
          </cell>
        </row>
        <row r="1213">
          <cell r="J1213" t="str">
            <v>TruVent-002</v>
          </cell>
          <cell r="K1213" t="str">
            <v>TruVent</v>
          </cell>
          <cell r="L1213">
            <v>227700</v>
          </cell>
        </row>
        <row r="1214">
          <cell r="J1214" t="str">
            <v>216-83050</v>
          </cell>
          <cell r="K1214" t="str">
            <v>SimView Basic Set Up</v>
          </cell>
          <cell r="L1214">
            <v>227700</v>
          </cell>
        </row>
        <row r="1215">
          <cell r="J1215" t="str">
            <v>TruCorp-001-BNDL</v>
          </cell>
          <cell r="K1215" t="str">
            <v>TruMon Subscription 1yr</v>
          </cell>
          <cell r="L1215">
            <v>227700</v>
          </cell>
        </row>
        <row r="1216">
          <cell r="J1216" t="str">
            <v>161-01260</v>
          </cell>
          <cell r="K1216" t="str">
            <v>Resusci Baby QCPR,</v>
          </cell>
          <cell r="L1216">
            <v>261700</v>
          </cell>
        </row>
        <row r="1217">
          <cell r="J1217" t="str">
            <v>377-16550</v>
          </cell>
          <cell r="K1217" t="str">
            <v>SIMMOM LARGE UTERUS PPH</v>
          </cell>
          <cell r="L1217">
            <v>261700</v>
          </cell>
        </row>
        <row r="1218">
          <cell r="J1218" t="str">
            <v>227-SCPASMYR</v>
          </cell>
          <cell r="K1218" t="str">
            <v>SC Pro On Prem ASM 1 Yr</v>
          </cell>
          <cell r="L1218">
            <v>261700</v>
          </cell>
        </row>
        <row r="1219">
          <cell r="J1219" t="str">
            <v>390-200-4020</v>
          </cell>
          <cell r="K1219" t="str">
            <v>SSEd Focus part II</v>
          </cell>
          <cell r="L1219">
            <v>238000</v>
          </cell>
        </row>
        <row r="1220">
          <cell r="J1220" t="str">
            <v>390-700002</v>
          </cell>
          <cell r="K1220" t="str">
            <v>1st Trimester Pregnancy</v>
          </cell>
          <cell r="L1220">
            <v>238000</v>
          </cell>
        </row>
        <row r="1221">
          <cell r="J1221" t="str">
            <v>390-700003</v>
          </cell>
          <cell r="K1221" t="str">
            <v>2nd-3rd Trimester Pregna</v>
          </cell>
          <cell r="L1221">
            <v>238000</v>
          </cell>
        </row>
        <row r="1222">
          <cell r="J1222" t="str">
            <v>390-700004</v>
          </cell>
          <cell r="K1222" t="str">
            <v>SSEd 2-3 Tri Prg Mod p2</v>
          </cell>
          <cell r="L1222">
            <v>288900</v>
          </cell>
        </row>
        <row r="1223">
          <cell r="J1223" t="str">
            <v>390-700005</v>
          </cell>
          <cell r="K1223" t="str">
            <v>SSEd GYN Nonpreg NormUt</v>
          </cell>
          <cell r="L1223">
            <v>288900</v>
          </cell>
        </row>
        <row r="1224">
          <cell r="J1224" t="str">
            <v>390-700006</v>
          </cell>
          <cell r="K1224" t="str">
            <v>SSEd GYN AbnormUt p1</v>
          </cell>
          <cell r="L1224">
            <v>288900</v>
          </cell>
        </row>
        <row r="1225">
          <cell r="J1225" t="str">
            <v>390-700007</v>
          </cell>
          <cell r="K1225" t="str">
            <v>SSEd GYN Normal Adnexa</v>
          </cell>
          <cell r="L1225">
            <v>288900</v>
          </cell>
        </row>
        <row r="1226">
          <cell r="J1226" t="str">
            <v>250500</v>
          </cell>
          <cell r="K1226" t="str">
            <v>Support plate for left</v>
          </cell>
          <cell r="L1226">
            <v>3400</v>
          </cell>
        </row>
        <row r="1227">
          <cell r="J1227" t="str">
            <v>212-64650</v>
          </cell>
          <cell r="K1227" t="str">
            <v>Sound reduce foam</v>
          </cell>
          <cell r="L1227">
            <v>6800</v>
          </cell>
        </row>
        <row r="1228">
          <cell r="J1228" t="str">
            <v>380481</v>
          </cell>
          <cell r="K1228" t="str">
            <v>VALVE; 1/2 BARBED CHECK</v>
          </cell>
          <cell r="L1228">
            <v>6800</v>
          </cell>
        </row>
        <row r="1229">
          <cell r="J1229" t="str">
            <v>250700</v>
          </cell>
          <cell r="K1229" t="str">
            <v>Support plate for right</v>
          </cell>
          <cell r="L1229">
            <v>3400</v>
          </cell>
        </row>
        <row r="1230">
          <cell r="J1230" t="str">
            <v>390-100-1019</v>
          </cell>
          <cell r="K1230" t="str">
            <v>SSLS Late Prg Human Tags</v>
          </cell>
          <cell r="L1230">
            <v>34000</v>
          </cell>
        </row>
        <row r="1231">
          <cell r="J1231" t="str">
            <v>032-10051</v>
          </cell>
          <cell r="K1231" t="str">
            <v>RQI LAPTOP BRACKET</v>
          </cell>
          <cell r="L1231">
            <v>10200</v>
          </cell>
        </row>
        <row r="1232">
          <cell r="J1232" t="str">
            <v>320-38150-M</v>
          </cell>
          <cell r="K1232" t="str">
            <v>BP Arm Assy- Left (Med)</v>
          </cell>
          <cell r="L1232">
            <v>238000</v>
          </cell>
        </row>
        <row r="1233">
          <cell r="J1233" t="str">
            <v>320-38050-M</v>
          </cell>
          <cell r="K1233" t="str">
            <v>BP Arm Assy- Right (Med)</v>
          </cell>
          <cell r="L1233">
            <v>238000</v>
          </cell>
        </row>
        <row r="1234">
          <cell r="J1234" t="str">
            <v>220-05850</v>
          </cell>
          <cell r="K1234" t="str">
            <v>Umbi Pulse Rsvr Assy</v>
          </cell>
          <cell r="L1234">
            <v>34000</v>
          </cell>
        </row>
        <row r="1235">
          <cell r="J1235" t="str">
            <v>320-62250</v>
          </cell>
          <cell r="K1235" t="str">
            <v>RBN ASSY 2 inch 2 conn</v>
          </cell>
          <cell r="L1235">
            <v>6800</v>
          </cell>
        </row>
        <row r="1236">
          <cell r="J1236" t="str">
            <v>322-38650-M</v>
          </cell>
          <cell r="K1236" t="str">
            <v>Aged Left Arm NAS</v>
          </cell>
          <cell r="L1236">
            <v>238000</v>
          </cell>
        </row>
        <row r="1237">
          <cell r="J1237" t="str">
            <v>322-38550-M</v>
          </cell>
          <cell r="K1237" t="str">
            <v>Aged Right Arm NAS</v>
          </cell>
          <cell r="L1237">
            <v>238000</v>
          </cell>
        </row>
        <row r="1238">
          <cell r="J1238" t="str">
            <v>135-28050</v>
          </cell>
          <cell r="K1238" t="str">
            <v>Little Anne Stop Rope</v>
          </cell>
          <cell r="L1238">
            <v>3400</v>
          </cell>
        </row>
        <row r="1239">
          <cell r="J1239" t="str">
            <v>220-93150</v>
          </cell>
          <cell r="K1239" t="str">
            <v>SNB L Leg Assy</v>
          </cell>
          <cell r="L1239">
            <v>34000</v>
          </cell>
        </row>
        <row r="1240">
          <cell r="J1240" t="str">
            <v>220-93250</v>
          </cell>
          <cell r="K1240" t="str">
            <v>SNB R Leg Assy</v>
          </cell>
          <cell r="L1240">
            <v>34000</v>
          </cell>
        </row>
        <row r="1241">
          <cell r="J1241" t="str">
            <v>1008368</v>
          </cell>
          <cell r="K1241" t="str">
            <v>ASSY; R-AIRWAY CLOSURE</v>
          </cell>
          <cell r="L1241">
            <v>68000</v>
          </cell>
        </row>
        <row r="1242">
          <cell r="J1242" t="str">
            <v>1008369</v>
          </cell>
          <cell r="K1242" t="str">
            <v>ASSY; L-AIRWAY CLOSURE</v>
          </cell>
          <cell r="L1242">
            <v>68000</v>
          </cell>
        </row>
        <row r="1243">
          <cell r="J1243" t="str">
            <v>212-08375</v>
          </cell>
          <cell r="K1243" t="str">
            <v>Legadapter PVS SimMan</v>
          </cell>
          <cell r="L1243">
            <v>68000</v>
          </cell>
        </row>
        <row r="1244">
          <cell r="J1244" t="str">
            <v>232-75050</v>
          </cell>
          <cell r="K1244" t="str">
            <v>Right Thigh SimJunior</v>
          </cell>
          <cell r="L1244">
            <v>238000</v>
          </cell>
        </row>
        <row r="1245">
          <cell r="J1245" t="str">
            <v>375-80150</v>
          </cell>
          <cell r="K1245" t="str">
            <v>SET; SKIN/ARTERY (S)</v>
          </cell>
          <cell r="L1245">
            <v>34000</v>
          </cell>
        </row>
        <row r="1246">
          <cell r="J1246" t="str">
            <v>212-75450</v>
          </cell>
          <cell r="K1246" t="str">
            <v>Board, Lung Connection</v>
          </cell>
          <cell r="L1246">
            <v>34000</v>
          </cell>
        </row>
        <row r="1247">
          <cell r="J1247" t="str">
            <v>325-01450</v>
          </cell>
          <cell r="K1247" t="str">
            <v>ARM; RT-ADLT FEMALE (S)</v>
          </cell>
          <cell r="L1247">
            <v>68000</v>
          </cell>
        </row>
        <row r="1248">
          <cell r="J1248" t="str">
            <v>200-03050B</v>
          </cell>
          <cell r="K1248" t="str">
            <v>SET; PUPIL INSERTS-BRW</v>
          </cell>
          <cell r="L1248">
            <v>34000</v>
          </cell>
        </row>
        <row r="1249">
          <cell r="J1249" t="str">
            <v>300-05350</v>
          </cell>
          <cell r="K1249" t="str">
            <v>RP; NECK SKIN W/TRACH-S</v>
          </cell>
          <cell r="L1249">
            <v>10200</v>
          </cell>
        </row>
        <row r="1250">
          <cell r="J1250" t="str">
            <v>200-40001</v>
          </cell>
          <cell r="K1250" t="str">
            <v>VITALSIM SIMMOM (US)</v>
          </cell>
          <cell r="L1250">
            <v>306000</v>
          </cell>
        </row>
        <row r="1251">
          <cell r="J1251" t="str">
            <v>377-15250</v>
          </cell>
          <cell r="K1251" t="str">
            <v>SIMMOM CERVIX</v>
          </cell>
          <cell r="L1251">
            <v>34000</v>
          </cell>
        </row>
        <row r="1252">
          <cell r="J1252" t="str">
            <v>184521</v>
          </cell>
          <cell r="K1252" t="str">
            <v>Compression Spring LJ</v>
          </cell>
          <cell r="L1252">
            <v>3400</v>
          </cell>
        </row>
        <row r="1253">
          <cell r="J1253" t="str">
            <v>325-01350</v>
          </cell>
          <cell r="K1253" t="str">
            <v>ARM; LFT-ADLT FEMALE (S)</v>
          </cell>
          <cell r="L1253">
            <v>68000</v>
          </cell>
        </row>
        <row r="1254">
          <cell r="J1254" t="str">
            <v>100019</v>
          </cell>
          <cell r="K1254" t="str">
            <v>Concentrated blood</v>
          </cell>
          <cell r="L1254">
            <v>3400</v>
          </cell>
        </row>
        <row r="1255">
          <cell r="J1255" t="str">
            <v>185-21050</v>
          </cell>
          <cell r="K1255" t="str">
            <v>Battery lid ShockLink</v>
          </cell>
          <cell r="L1255">
            <v>3400</v>
          </cell>
        </row>
        <row r="1256">
          <cell r="J1256" t="str">
            <v>212-64550</v>
          </cell>
          <cell r="K1256" t="str">
            <v>Cable, RF Ant. Select</v>
          </cell>
          <cell r="L1256">
            <v>34000</v>
          </cell>
        </row>
        <row r="1257">
          <cell r="J1257" t="str">
            <v>202-40220</v>
          </cell>
          <cell r="K1257" t="str">
            <v>USB Cable SimPad to PC</v>
          </cell>
          <cell r="L1257">
            <v>3400</v>
          </cell>
        </row>
        <row r="1258">
          <cell r="J1258" t="str">
            <v>135-34050</v>
          </cell>
          <cell r="K1258" t="str">
            <v>LA Head skull Light</v>
          </cell>
          <cell r="L1258">
            <v>6800</v>
          </cell>
        </row>
        <row r="1259">
          <cell r="J1259" t="str">
            <v>212-73950</v>
          </cell>
          <cell r="K1259" t="str">
            <v>Cable, Baseboard com.</v>
          </cell>
          <cell r="L1259">
            <v>34000</v>
          </cell>
        </row>
        <row r="1260">
          <cell r="J1260" t="str">
            <v>235-60150</v>
          </cell>
          <cell r="K1260" t="str">
            <v>Head skin assy</v>
          </cell>
          <cell r="L1260">
            <v>238000</v>
          </cell>
        </row>
        <row r="1261">
          <cell r="J1261" t="str">
            <v>200-11450</v>
          </cell>
          <cell r="K1261" t="str">
            <v>Battery cover Operating</v>
          </cell>
          <cell r="L1261">
            <v>3400</v>
          </cell>
        </row>
        <row r="1262">
          <cell r="J1262" t="str">
            <v>260-00550</v>
          </cell>
          <cell r="K1262" t="str">
            <v>SHAFT; COMPRESSION-ACLS</v>
          </cell>
          <cell r="L1262">
            <v>10200</v>
          </cell>
        </row>
        <row r="1263">
          <cell r="J1263" t="str">
            <v>212-63550</v>
          </cell>
          <cell r="K1263" t="str">
            <v>Cable, Left Arm Pulses</v>
          </cell>
          <cell r="L1263">
            <v>34000</v>
          </cell>
        </row>
        <row r="1264">
          <cell r="J1264" t="str">
            <v>205-02150</v>
          </cell>
          <cell r="K1264" t="str">
            <v>LID; CHESTPLT MCK/ALS/</v>
          </cell>
          <cell r="L1264">
            <v>34000</v>
          </cell>
        </row>
        <row r="1265">
          <cell r="J1265" t="str">
            <v>205-10650</v>
          </cell>
          <cell r="K1265" t="str">
            <v>LEG; ADULT LEFT W/IO (S)</v>
          </cell>
          <cell r="L1265">
            <v>238000</v>
          </cell>
        </row>
        <row r="1266">
          <cell r="J1266" t="str">
            <v>202-40200</v>
          </cell>
          <cell r="K1266" t="str">
            <v>USB  QCPR manikin to PC</v>
          </cell>
          <cell r="L1266">
            <v>3400</v>
          </cell>
        </row>
        <row r="1267">
          <cell r="J1267" t="str">
            <v>390-512341</v>
          </cell>
          <cell r="K1267" t="str">
            <v>Femoral Line Placement</v>
          </cell>
          <cell r="L1267">
            <v>224000</v>
          </cell>
        </row>
        <row r="1268">
          <cell r="J1268" t="str">
            <v>390-512343</v>
          </cell>
          <cell r="K1268" t="str">
            <v>Jugular Vein Cannulation</v>
          </cell>
          <cell r="L1268">
            <v>224000</v>
          </cell>
        </row>
        <row r="1269">
          <cell r="J1269" t="str">
            <v>390-512345</v>
          </cell>
          <cell r="K1269" t="str">
            <v>Subclavian Vein Cannul</v>
          </cell>
          <cell r="L1269">
            <v>224000</v>
          </cell>
        </row>
        <row r="1270">
          <cell r="J1270" t="str">
            <v>103-00050R</v>
          </cell>
          <cell r="K1270" t="str">
            <v>Mini Anne global</v>
          </cell>
          <cell r="L1270">
            <v>3400</v>
          </cell>
        </row>
        <row r="1271">
          <cell r="J1271" t="str">
            <v>15-1069</v>
          </cell>
          <cell r="K1271" t="str">
            <v>PALS/PEARS Instr Ess DVD</v>
          </cell>
          <cell r="L1271">
            <v>3400</v>
          </cell>
        </row>
        <row r="1272">
          <cell r="J1272" t="str">
            <v>390-512339</v>
          </cell>
          <cell r="K1272" t="str">
            <v>Intro to Ultrasound</v>
          </cell>
          <cell r="L1272">
            <v>224000</v>
          </cell>
        </row>
        <row r="1273">
          <cell r="J1273" t="str">
            <v>212-37000</v>
          </cell>
          <cell r="K1273" t="str">
            <v>Headskin SM3G PLUS Light</v>
          </cell>
          <cell r="L1273">
            <v>292600</v>
          </cell>
        </row>
        <row r="1274">
          <cell r="J1274" t="str">
            <v>212-37010</v>
          </cell>
          <cell r="K1274" t="str">
            <v>Headskin SM3G PLUS Med.</v>
          </cell>
          <cell r="L1274">
            <v>292600</v>
          </cell>
        </row>
        <row r="1275">
          <cell r="J1275" t="str">
            <v>MU-E-ANA-BNT</v>
          </cell>
          <cell r="K1275" t="str">
            <v>Regional Anesthesia Blk</v>
          </cell>
          <cell r="L1275">
            <v>146300</v>
          </cell>
        </row>
        <row r="1276">
          <cell r="J1276" t="str">
            <v>227-SCEASMYR</v>
          </cell>
          <cell r="K1276" t="str">
            <v>SC Ent On Prem ASM 1 Yr</v>
          </cell>
          <cell r="L1276">
            <v>292600</v>
          </cell>
        </row>
        <row r="1277">
          <cell r="J1277" t="str">
            <v>312050</v>
          </cell>
          <cell r="K1277" t="str">
            <v>FIRST AID/TRAUMA MODULE</v>
          </cell>
          <cell r="L1277">
            <v>224600</v>
          </cell>
        </row>
        <row r="1278">
          <cell r="J1278" t="str">
            <v>390-10850</v>
          </cell>
          <cell r="K1278" t="str">
            <v>LSUS SMM NonG Skin wtags</v>
          </cell>
          <cell r="L1278">
            <v>224600</v>
          </cell>
        </row>
        <row r="1279">
          <cell r="J1279" t="str">
            <v>320-27050-M</v>
          </cell>
          <cell r="K1279" t="str">
            <v>Mastectomy Skin (Med)</v>
          </cell>
          <cell r="L1279">
            <v>224600</v>
          </cell>
        </row>
        <row r="1280">
          <cell r="J1280" t="str">
            <v>380200</v>
          </cell>
          <cell r="K1280" t="str">
            <v>ARM; BP-LFT AM ADV-STD</v>
          </cell>
          <cell r="L1280">
            <v>336900</v>
          </cell>
        </row>
        <row r="1281">
          <cell r="J1281" t="str">
            <v>212-77350</v>
          </cell>
          <cell r="K1281" t="str">
            <v>Pelvis, moulded</v>
          </cell>
          <cell r="L1281">
            <v>224600</v>
          </cell>
        </row>
        <row r="1282">
          <cell r="J1282" t="str">
            <v>390-11050</v>
          </cell>
          <cell r="K1282" t="str">
            <v>LSUS SMM Gravid Foam</v>
          </cell>
          <cell r="L1282">
            <v>224600</v>
          </cell>
        </row>
        <row r="1283">
          <cell r="J1283" t="str">
            <v>212-63850</v>
          </cell>
          <cell r="K1283" t="str">
            <v>Convulsion Assy</v>
          </cell>
          <cell r="L1283">
            <v>224600</v>
          </cell>
        </row>
        <row r="1284">
          <cell r="J1284" t="str">
            <v>150-14050</v>
          </cell>
          <cell r="K1284" t="str">
            <v>Chest skin cpl. RA</v>
          </cell>
          <cell r="L1284">
            <v>336900</v>
          </cell>
        </row>
        <row r="1285">
          <cell r="J1285" t="str">
            <v>212-17050</v>
          </cell>
          <cell r="K1285" t="str">
            <v>SpO2 probe w/USB</v>
          </cell>
          <cell r="L1285">
            <v>224600</v>
          </cell>
        </row>
        <row r="1286">
          <cell r="J1286" t="str">
            <v>400-60050</v>
          </cell>
          <cell r="K1286" t="str">
            <v>SSED Perform Tracker Ann</v>
          </cell>
          <cell r="L1286">
            <v>224600</v>
          </cell>
        </row>
        <row r="1287">
          <cell r="J1287" t="str">
            <v>MU-E-IJV-MHS</v>
          </cell>
          <cell r="K1287" t="str">
            <v>IVJ puncture US model</v>
          </cell>
          <cell r="L1287">
            <v>302900</v>
          </cell>
        </row>
        <row r="1288">
          <cell r="J1288" t="str">
            <v>296-00050EXW1</v>
          </cell>
          <cell r="K1288" t="str">
            <v>Extended Warranty 1 yr</v>
          </cell>
          <cell r="L1288">
            <v>302900</v>
          </cell>
        </row>
        <row r="1289">
          <cell r="J1289" t="str">
            <v>212-37100</v>
          </cell>
          <cell r="K1289" t="str">
            <v>Headskin SM3G PLUS Light</v>
          </cell>
          <cell r="L1289">
            <v>313200</v>
          </cell>
        </row>
        <row r="1290">
          <cell r="J1290" t="str">
            <v>300-01650</v>
          </cell>
          <cell r="K1290" t="str">
            <v>CHESTPLT; AMH-S-PAD (S)</v>
          </cell>
          <cell r="L1290">
            <v>78300</v>
          </cell>
        </row>
        <row r="1291">
          <cell r="J1291" t="str">
            <v>420-71950</v>
          </cell>
          <cell r="K1291" t="str">
            <v>Replacement Lung adapter</v>
          </cell>
          <cell r="L1291">
            <v>357500</v>
          </cell>
        </row>
        <row r="1292">
          <cell r="J1292" t="str">
            <v>171-01260</v>
          </cell>
          <cell r="K1292" t="str">
            <v>Resusci Anne QCPR</v>
          </cell>
          <cell r="L1292">
            <v>357500</v>
          </cell>
        </row>
        <row r="1293">
          <cell r="J1293" t="str">
            <v>150-11050</v>
          </cell>
          <cell r="K1293" t="str">
            <v>Airway head RA Simulator</v>
          </cell>
          <cell r="L1293">
            <v>357500</v>
          </cell>
        </row>
        <row r="1294">
          <cell r="J1294" t="str">
            <v>173-00160</v>
          </cell>
          <cell r="K1294" t="str">
            <v>Resusci Anne QCPR AED</v>
          </cell>
          <cell r="L1294">
            <v>357500</v>
          </cell>
        </row>
        <row r="1295">
          <cell r="J1295" t="str">
            <v>400-02550</v>
          </cell>
          <cell r="K1295" t="str">
            <v>LLEAP Fund. site 2-10</v>
          </cell>
          <cell r="L1295">
            <v>357500</v>
          </cell>
        </row>
        <row r="1296">
          <cell r="J1296" t="str">
            <v>23_RAS_FreshUp</v>
          </cell>
          <cell r="K1296" t="str">
            <v>RA Simulator Fresh up</v>
          </cell>
          <cell r="L1296">
            <v>357500</v>
          </cell>
        </row>
        <row r="1297">
          <cell r="J1297" t="str">
            <v>235-00050EXW1</v>
          </cell>
          <cell r="K1297" t="str">
            <v>SimMan ALS Ext Wty yr 2</v>
          </cell>
          <cell r="L1297">
            <v>279200</v>
          </cell>
        </row>
        <row r="1298">
          <cell r="J1298" t="str">
            <v>260-05001</v>
          </cell>
          <cell r="K1298" t="str">
            <v>PNEUMOTHORAX TRAINER</v>
          </cell>
          <cell r="L1298">
            <v>367800</v>
          </cell>
        </row>
        <row r="1299">
          <cell r="J1299" t="str">
            <v>246-62150</v>
          </cell>
          <cell r="K1299" t="str">
            <v>Air pump assembly</v>
          </cell>
          <cell r="L1299">
            <v>122600</v>
          </cell>
        </row>
        <row r="1300">
          <cell r="J1300" t="str">
            <v>232-89450</v>
          </cell>
          <cell r="K1300" t="str">
            <v>Compression Encoder SJ</v>
          </cell>
          <cell r="L1300">
            <v>122600</v>
          </cell>
        </row>
        <row r="1301">
          <cell r="J1301" t="str">
            <v>212-76050</v>
          </cell>
          <cell r="K1301" t="str">
            <v>Back cover Assy</v>
          </cell>
          <cell r="L1301">
            <v>122600</v>
          </cell>
        </row>
        <row r="1302">
          <cell r="J1302" t="str">
            <v>390-200-3025</v>
          </cell>
          <cell r="K1302" t="str">
            <v>SSEd Thoracentesis</v>
          </cell>
          <cell r="L1302">
            <v>245200</v>
          </cell>
        </row>
        <row r="1303">
          <cell r="J1303" t="str">
            <v>390-200-3030</v>
          </cell>
          <cell r="K1303" t="str">
            <v>SSEd Paracentesis</v>
          </cell>
          <cell r="L1303">
            <v>245200</v>
          </cell>
        </row>
        <row r="1304">
          <cell r="J1304" t="str">
            <v>390-200-4060</v>
          </cell>
          <cell r="K1304" t="str">
            <v>SSED Neonatal Inf Neuro</v>
          </cell>
          <cell r="L1304">
            <v>245200</v>
          </cell>
        </row>
        <row r="1305">
          <cell r="J1305" t="str">
            <v>390-200-4065</v>
          </cell>
          <cell r="K1305" t="str">
            <v>SSED Vasc Map Dialysis</v>
          </cell>
          <cell r="L1305">
            <v>245200</v>
          </cell>
        </row>
        <row r="1306">
          <cell r="J1306" t="str">
            <v>390-200-4070</v>
          </cell>
          <cell r="K1306" t="str">
            <v>SSED LVAD Echocardio</v>
          </cell>
          <cell r="L1306">
            <v>245200</v>
          </cell>
        </row>
        <row r="1307">
          <cell r="J1307" t="str">
            <v>200-9200</v>
          </cell>
          <cell r="K1307" t="str">
            <v>SonoSim Seat License 1yr</v>
          </cell>
          <cell r="L1307">
            <v>122600</v>
          </cell>
        </row>
        <row r="1308">
          <cell r="J1308" t="str">
            <v>390-200-3035</v>
          </cell>
          <cell r="K1308" t="str">
            <v>SSEd Pericardiocentesis</v>
          </cell>
          <cell r="L1308">
            <v>245200</v>
          </cell>
        </row>
        <row r="1309">
          <cell r="J1309" t="str">
            <v>390-700001</v>
          </cell>
          <cell r="K1309" t="str">
            <v>Focused Cardiac Ultrasnd</v>
          </cell>
          <cell r="L1309">
            <v>245200</v>
          </cell>
        </row>
        <row r="1310">
          <cell r="J1310" t="str">
            <v>400-01250</v>
          </cell>
          <cell r="K1310" t="str">
            <v>LLEAP Fundamentals Licen</v>
          </cell>
          <cell r="L1310">
            <v>166900</v>
          </cell>
        </row>
        <row r="1311">
          <cell r="J1311" t="str">
            <v>212-70250</v>
          </cell>
          <cell r="K1311" t="str">
            <v>Manifoil pelvis</v>
          </cell>
          <cell r="L1311">
            <v>166900</v>
          </cell>
        </row>
        <row r="1312">
          <cell r="J1312" t="str">
            <v>205-EDHS400</v>
          </cell>
          <cell r="K1312" t="str">
            <v>Tchg Scen ALSSim Legacy</v>
          </cell>
          <cell r="L1312">
            <v>333800</v>
          </cell>
        </row>
        <row r="1313">
          <cell r="J1313" t="str">
            <v>212-EDHG400</v>
          </cell>
          <cell r="K1313" t="str">
            <v>Tchg Scen 3G Legacy 1D</v>
          </cell>
          <cell r="L1313">
            <v>333800</v>
          </cell>
        </row>
        <row r="1314">
          <cell r="J1314" t="str">
            <v>213-EDHG400</v>
          </cell>
          <cell r="K1314" t="str">
            <v>Tchg Scen SMESE Legacy</v>
          </cell>
          <cell r="L1314">
            <v>333800</v>
          </cell>
        </row>
        <row r="1315">
          <cell r="J1315" t="str">
            <v>214-EDHG400</v>
          </cell>
          <cell r="K1315" t="str">
            <v>Tchg Scen SMEBL Legacy</v>
          </cell>
          <cell r="L1315">
            <v>333800</v>
          </cell>
        </row>
        <row r="1316">
          <cell r="J1316" t="str">
            <v>215-02050B</v>
          </cell>
          <cell r="K1316" t="str">
            <v>Laerdal Scenario Cloud</v>
          </cell>
          <cell r="L1316">
            <v>166900</v>
          </cell>
        </row>
        <row r="1317">
          <cell r="J1317" t="str">
            <v>215-03050B</v>
          </cell>
          <cell r="K1317" t="str">
            <v>Laerdal Scenario Cloud</v>
          </cell>
          <cell r="L1317">
            <v>333800</v>
          </cell>
        </row>
        <row r="1318">
          <cell r="J1318" t="str">
            <v>219-LL51400</v>
          </cell>
          <cell r="K1318" t="str">
            <v>Tchg Scen 3GTR/MY LLEAP</v>
          </cell>
          <cell r="L1318">
            <v>333800</v>
          </cell>
        </row>
        <row r="1319">
          <cell r="J1319" t="str">
            <v>232-EDHS400</v>
          </cell>
          <cell r="K1319" t="str">
            <v>Tchg Scen SimJr Legacy</v>
          </cell>
          <cell r="L1319">
            <v>333800</v>
          </cell>
        </row>
        <row r="1320">
          <cell r="J1320" t="str">
            <v>245-EDHM400</v>
          </cell>
          <cell r="K1320" t="str">
            <v>Tchg Scen SimBaby Legacy</v>
          </cell>
          <cell r="L1320">
            <v>333800</v>
          </cell>
        </row>
        <row r="1321">
          <cell r="J1321" t="str">
            <v>377-EDHV400</v>
          </cell>
          <cell r="K1321" t="str">
            <v>Tchg Scen SimMom Legacy</v>
          </cell>
          <cell r="L1321">
            <v>333800</v>
          </cell>
        </row>
        <row r="1322">
          <cell r="J1322" t="str">
            <v>232-89150</v>
          </cell>
          <cell r="K1322" t="str">
            <v>Main Board SimJunior</v>
          </cell>
          <cell r="L1322">
            <v>388400</v>
          </cell>
        </row>
        <row r="1323">
          <cell r="J1323" t="str">
            <v>390-200-1021</v>
          </cell>
          <cell r="K1323" t="str">
            <v>Cardiology core clinical</v>
          </cell>
          <cell r="L1323">
            <v>87600</v>
          </cell>
        </row>
        <row r="1324">
          <cell r="J1324" t="str">
            <v>390-200-1071</v>
          </cell>
          <cell r="K1324" t="str">
            <v>SSEd RUSH 5 Case Upgrade</v>
          </cell>
          <cell r="L1324">
            <v>87600</v>
          </cell>
        </row>
        <row r="1325">
          <cell r="J1325" t="str">
            <v>390-512585</v>
          </cell>
          <cell r="K1325" t="str">
            <v>Intestinal/biliary modul</v>
          </cell>
          <cell r="L1325">
            <v>87600</v>
          </cell>
        </row>
        <row r="1326">
          <cell r="J1326" t="str">
            <v>390-512587</v>
          </cell>
          <cell r="K1326" t="str">
            <v>OB/GYN core clinical mod</v>
          </cell>
          <cell r="L1326">
            <v>87600</v>
          </cell>
        </row>
        <row r="1327">
          <cell r="J1327" t="str">
            <v>322-34050-M</v>
          </cell>
          <cell r="K1327" t="str">
            <v>Aged Female Genitalia</v>
          </cell>
          <cell r="L1327">
            <v>44300</v>
          </cell>
        </row>
        <row r="1328">
          <cell r="J1328" t="str">
            <v>375-70001</v>
          </cell>
          <cell r="K1328" t="str">
            <v>KIT; PEDI MV IV ARM (S)</v>
          </cell>
          <cell r="L1328">
            <v>132900</v>
          </cell>
        </row>
        <row r="1329">
          <cell r="J1329" t="str">
            <v>1007133S</v>
          </cell>
          <cell r="K1329" t="str">
            <v>CHESTPLT; AFH W/ECG (S)</v>
          </cell>
          <cell r="L1329">
            <v>88600</v>
          </cell>
        </row>
        <row r="1330">
          <cell r="J1330" t="str">
            <v>090019</v>
          </cell>
          <cell r="K1330" t="str">
            <v>IV Torso basic</v>
          </cell>
          <cell r="L1330">
            <v>310100</v>
          </cell>
        </row>
        <row r="1331">
          <cell r="J1331" t="str">
            <v>152250</v>
          </cell>
          <cell r="K1331" t="str">
            <v>Airways Standard RA, Pkg</v>
          </cell>
          <cell r="L1331">
            <v>44300</v>
          </cell>
        </row>
        <row r="1332">
          <cell r="J1332" t="str">
            <v>235-79950LS-L</v>
          </cell>
          <cell r="K1332" t="str">
            <v>SimMan ALS PM Kit w/</v>
          </cell>
          <cell r="L1332">
            <v>231800</v>
          </cell>
        </row>
        <row r="1333">
          <cell r="J1333" t="str">
            <v>LIM-80138</v>
          </cell>
          <cell r="K1333" t="str">
            <v>Perineum for CDE and</v>
          </cell>
          <cell r="L1333">
            <v>112500</v>
          </cell>
        </row>
        <row r="1334">
          <cell r="J1334" t="str">
            <v>212-07150</v>
          </cell>
          <cell r="K1334" t="str">
            <v>Carry Case, Rugged</v>
          </cell>
          <cell r="L1334">
            <v>187500</v>
          </cell>
        </row>
        <row r="1335">
          <cell r="J1335" t="str">
            <v>212-64250</v>
          </cell>
          <cell r="K1335" t="str">
            <v>Drug and RFID</v>
          </cell>
          <cell r="L1335">
            <v>187500</v>
          </cell>
        </row>
        <row r="1336">
          <cell r="J1336" t="str">
            <v>214-70250</v>
          </cell>
          <cell r="K1336" t="str">
            <v>Manifoil Pelvis</v>
          </cell>
          <cell r="L1336">
            <v>187500</v>
          </cell>
        </row>
        <row r="1337">
          <cell r="J1337" t="str">
            <v>210-70050</v>
          </cell>
          <cell r="K1337" t="str">
            <v>Drug/Airway Tag Kit</v>
          </cell>
          <cell r="L1337">
            <v>375000</v>
          </cell>
        </row>
        <row r="1338">
          <cell r="J1338" t="str">
            <v>212-12750</v>
          </cell>
          <cell r="K1338" t="str">
            <v>Stomach assy</v>
          </cell>
          <cell r="L1338">
            <v>187500</v>
          </cell>
        </row>
        <row r="1339">
          <cell r="J1339" t="str">
            <v>320-28050-M</v>
          </cell>
          <cell r="K1339" t="str">
            <v>Male Genitalia Kit (Med)</v>
          </cell>
          <cell r="L1339">
            <v>187500</v>
          </cell>
        </row>
        <row r="1340">
          <cell r="J1340" t="str">
            <v>206-50050</v>
          </cell>
          <cell r="K1340" t="str">
            <v>SkillR (SimPadPlus) SW</v>
          </cell>
          <cell r="L1340">
            <v>187500</v>
          </cell>
        </row>
        <row r="1341">
          <cell r="J1341" t="str">
            <v>390-100-5034</v>
          </cell>
          <cell r="K1341" t="str">
            <v>LiveScan Hardware</v>
          </cell>
          <cell r="L1341">
            <v>375000</v>
          </cell>
        </row>
        <row r="1342">
          <cell r="J1342" t="str">
            <v>212-25350</v>
          </cell>
          <cell r="K1342" t="str">
            <v>Inline Filter, Blood</v>
          </cell>
          <cell r="L1342">
            <v>187500</v>
          </cell>
        </row>
        <row r="1343">
          <cell r="J1343" t="str">
            <v>25000033</v>
          </cell>
          <cell r="K1343" t="str">
            <v>AMT (IE)</v>
          </cell>
          <cell r="L1343">
            <v>286400</v>
          </cell>
        </row>
        <row r="1344">
          <cell r="J1344" t="str">
            <v>212-97655-L</v>
          </cell>
          <cell r="K1344" t="str">
            <v>SM3G PLUS Stud-DefibSkin</v>
          </cell>
          <cell r="L1344">
            <v>143200</v>
          </cell>
        </row>
        <row r="1345">
          <cell r="J1345" t="str">
            <v>212-66050</v>
          </cell>
          <cell r="K1345" t="str">
            <v>Pressure tank Assy</v>
          </cell>
          <cell r="L1345">
            <v>286400</v>
          </cell>
        </row>
        <row r="1346">
          <cell r="J1346" t="str">
            <v>377-15550</v>
          </cell>
          <cell r="K1346" t="str">
            <v>SIMMOM PERINEUM</v>
          </cell>
          <cell r="L1346">
            <v>439900</v>
          </cell>
        </row>
        <row r="1347">
          <cell r="J1347" t="str">
            <v>212-69150</v>
          </cell>
          <cell r="K1347" t="str">
            <v>Fluids fill port</v>
          </cell>
          <cell r="L1347">
            <v>98900</v>
          </cell>
        </row>
        <row r="1348">
          <cell r="J1348" t="str">
            <v>377-14150</v>
          </cell>
          <cell r="K1348" t="str">
            <v>SIMMOM UTERINE INV MOD</v>
          </cell>
          <cell r="L1348">
            <v>98900</v>
          </cell>
        </row>
        <row r="1349">
          <cell r="J1349" t="str">
            <v>213-13150</v>
          </cell>
          <cell r="K1349" t="str">
            <v>Skin right, arm</v>
          </cell>
          <cell r="L1349">
            <v>98900</v>
          </cell>
        </row>
        <row r="1350">
          <cell r="J1350" t="str">
            <v>235-67655-L</v>
          </cell>
          <cell r="K1350" t="str">
            <v>ALS Lower RLeg Assy+Foot</v>
          </cell>
          <cell r="L1350">
            <v>450200</v>
          </cell>
        </row>
        <row r="1351">
          <cell r="J1351" t="str">
            <v>390-200-8000</v>
          </cell>
          <cell r="K1351" t="str">
            <v>SSLS Trauma Care Package</v>
          </cell>
          <cell r="L1351">
            <v>450200</v>
          </cell>
        </row>
        <row r="1352">
          <cell r="J1352" t="str">
            <v>390-200-8001</v>
          </cell>
          <cell r="K1352" t="str">
            <v>SSLS Critical Care Pkg</v>
          </cell>
          <cell r="L1352">
            <v>450200</v>
          </cell>
        </row>
        <row r="1353">
          <cell r="J1353" t="str">
            <v>390-200-8002</v>
          </cell>
          <cell r="K1353" t="str">
            <v>SSLS Cardiac Resus Pkg</v>
          </cell>
          <cell r="L1353">
            <v>450200</v>
          </cell>
        </row>
        <row r="1354">
          <cell r="J1354" t="str">
            <v>390-200-8003</v>
          </cell>
          <cell r="K1354" t="str">
            <v>SSLS Early Pregnancy Pkg</v>
          </cell>
          <cell r="L1354">
            <v>450200</v>
          </cell>
        </row>
        <row r="1355">
          <cell r="J1355" t="str">
            <v>390-200-8004</v>
          </cell>
          <cell r="K1355" t="str">
            <v>SSLS Late Pregnancy Pckg</v>
          </cell>
          <cell r="L1355">
            <v>450200</v>
          </cell>
        </row>
        <row r="1356">
          <cell r="J1356" t="str">
            <v>390-200-8005</v>
          </cell>
          <cell r="K1356" t="str">
            <v>SSLS Hepatobiliary Pckg</v>
          </cell>
          <cell r="L1356">
            <v>450200</v>
          </cell>
        </row>
        <row r="1357">
          <cell r="J1357" t="str">
            <v>390-200-8006</v>
          </cell>
          <cell r="K1357" t="str">
            <v>SSLS Genitourinary Pckg</v>
          </cell>
          <cell r="L1357">
            <v>450200</v>
          </cell>
        </row>
        <row r="1358">
          <cell r="J1358" t="str">
            <v>390-200-8007</v>
          </cell>
          <cell r="K1358" t="str">
            <v>SSLS Ocular Pckg</v>
          </cell>
          <cell r="L1358">
            <v>450200</v>
          </cell>
        </row>
        <row r="1359">
          <cell r="J1359" t="str">
            <v>390-200-8008</v>
          </cell>
          <cell r="K1359" t="str">
            <v>SSLS Infant Neuro pckg</v>
          </cell>
          <cell r="L1359">
            <v>450200</v>
          </cell>
        </row>
        <row r="1360">
          <cell r="J1360" t="str">
            <v>JPED-FD0032</v>
          </cell>
          <cell r="K1360" t="str">
            <v>EMT Simu Program bundle</v>
          </cell>
          <cell r="L1360">
            <v>405900</v>
          </cell>
        </row>
        <row r="1361">
          <cell r="J1361" t="str">
            <v>MU-E-BREAST-MNS</v>
          </cell>
          <cell r="K1361" t="str">
            <v>Breast tumor punct</v>
          </cell>
          <cell r="L1361">
            <v>54600</v>
          </cell>
        </row>
        <row r="1362">
          <cell r="J1362" t="str">
            <v>201-00150</v>
          </cell>
          <cell r="K1362" t="str">
            <v>HEAD; INTUBATION W/ LUNG</v>
          </cell>
          <cell r="L1362">
            <v>218400</v>
          </cell>
        </row>
        <row r="1363">
          <cell r="J1363" t="str">
            <v>375-51001-M</v>
          </cell>
          <cell r="K1363" t="str">
            <v>ARM; L-MULTIVEIN-FEM (M)</v>
          </cell>
          <cell r="L1363">
            <v>109200</v>
          </cell>
        </row>
        <row r="1364">
          <cell r="J1364" t="str">
            <v>212-60150</v>
          </cell>
          <cell r="K1364" t="str">
            <v>Jaw Assy Complete</v>
          </cell>
          <cell r="L1364">
            <v>109200</v>
          </cell>
        </row>
        <row r="1365">
          <cell r="J1365" t="str">
            <v>381010</v>
          </cell>
          <cell r="K1365" t="str">
            <v>TUBE; COMPR-SIM/AIRMAN</v>
          </cell>
          <cell r="L1365">
            <v>54600</v>
          </cell>
        </row>
        <row r="1366">
          <cell r="J1366" t="str">
            <v>310200</v>
          </cell>
          <cell r="K1366" t="str">
            <v>Head cpl. RA basic</v>
          </cell>
          <cell r="L1366">
            <v>54600</v>
          </cell>
        </row>
        <row r="1367">
          <cell r="J1367" t="str">
            <v>252200</v>
          </cell>
          <cell r="K1367" t="str">
            <v>AMT skull cpl.</v>
          </cell>
          <cell r="L1367">
            <v>54600</v>
          </cell>
        </row>
        <row r="1368">
          <cell r="J1368" t="str">
            <v>390-100-2024</v>
          </cell>
          <cell r="K1368" t="str">
            <v>SSLS Manikin Master tag</v>
          </cell>
          <cell r="L1368">
            <v>54600</v>
          </cell>
        </row>
        <row r="1369">
          <cell r="J1369" t="str">
            <v>300601</v>
          </cell>
          <cell r="K1369" t="str">
            <v>Inner part of chest</v>
          </cell>
          <cell r="L1369">
            <v>54600</v>
          </cell>
        </row>
        <row r="1370">
          <cell r="J1370" t="str">
            <v>377-16950</v>
          </cell>
          <cell r="K1370" t="str">
            <v>SIMMOM HAND PUMP</v>
          </cell>
          <cell r="L1370">
            <v>109200</v>
          </cell>
        </row>
        <row r="1371">
          <cell r="J1371" t="str">
            <v>210-EDVT010-Cust</v>
          </cell>
          <cell r="K1371" t="str">
            <v>VILT Custom Content</v>
          </cell>
          <cell r="L1371">
            <v>54600</v>
          </cell>
        </row>
        <row r="1372">
          <cell r="J1372" t="str">
            <v>227-VT1015SC-E</v>
          </cell>
          <cell r="K1372" t="str">
            <v>Utilizing SC Enterprise</v>
          </cell>
          <cell r="L1372">
            <v>54600</v>
          </cell>
        </row>
        <row r="1373">
          <cell r="J1373" t="str">
            <v>227-VT1015SC-EC</v>
          </cell>
          <cell r="K1373" t="str">
            <v>System Setup</v>
          </cell>
          <cell r="L1373">
            <v>54600</v>
          </cell>
        </row>
        <row r="1374">
          <cell r="J1374" t="str">
            <v>227-VT1015SC-P</v>
          </cell>
          <cell r="K1374" t="str">
            <v>Utilizing SimCapture Pro</v>
          </cell>
          <cell r="L1374">
            <v>54600</v>
          </cell>
        </row>
        <row r="1375">
          <cell r="J1375" t="str">
            <v>227-VT1015SC-PC</v>
          </cell>
          <cell r="K1375" t="str">
            <v>System Setup</v>
          </cell>
          <cell r="L1375">
            <v>54600</v>
          </cell>
        </row>
        <row r="1376">
          <cell r="J1376" t="str">
            <v>227-VT2025SC-E</v>
          </cell>
          <cell r="K1376" t="str">
            <v>Utilizing SC Enterprise</v>
          </cell>
          <cell r="L1376">
            <v>54600</v>
          </cell>
        </row>
        <row r="1377">
          <cell r="J1377" t="str">
            <v>227-VT2025SC-EC</v>
          </cell>
          <cell r="K1377" t="str">
            <v>Recording &amp; Debriefing</v>
          </cell>
          <cell r="L1377">
            <v>54600</v>
          </cell>
        </row>
        <row r="1378">
          <cell r="J1378" t="str">
            <v>227-VT2025SC-P</v>
          </cell>
          <cell r="K1378" t="str">
            <v>Utilizing SimCapture Pro</v>
          </cell>
          <cell r="L1378">
            <v>54600</v>
          </cell>
        </row>
        <row r="1379">
          <cell r="J1379" t="str">
            <v>227-VT2025SC-PC</v>
          </cell>
          <cell r="K1379" t="str">
            <v>Features &amp; Function</v>
          </cell>
          <cell r="L1379">
            <v>54600</v>
          </cell>
        </row>
        <row r="1380">
          <cell r="J1380" t="str">
            <v>227-VT3025SC-E</v>
          </cell>
          <cell r="K1380" t="str">
            <v>Utilizing SC Enterprise</v>
          </cell>
          <cell r="L1380">
            <v>54600</v>
          </cell>
        </row>
        <row r="1381">
          <cell r="J1381" t="str">
            <v>227-VT3025SC-EC</v>
          </cell>
          <cell r="K1381" t="str">
            <v>Curriculum &amp; Evaluations</v>
          </cell>
          <cell r="L1381">
            <v>54600</v>
          </cell>
        </row>
        <row r="1382">
          <cell r="J1382" t="str">
            <v>227-VT4025SC-E</v>
          </cell>
          <cell r="K1382" t="str">
            <v>Utilizing SC Enterprise</v>
          </cell>
          <cell r="L1382">
            <v>54600</v>
          </cell>
        </row>
        <row r="1383">
          <cell r="J1383" t="str">
            <v>227-VT4025SC-EC</v>
          </cell>
          <cell r="K1383" t="str">
            <v>Scheduling &amp; Reporting</v>
          </cell>
          <cell r="L1383">
            <v>54600</v>
          </cell>
        </row>
        <row r="1384">
          <cell r="J1384" t="str">
            <v>300-83050</v>
          </cell>
          <cell r="K1384" t="str">
            <v>Nursing Kelly Inst</v>
          </cell>
          <cell r="L1384">
            <v>54600</v>
          </cell>
        </row>
        <row r="1385">
          <cell r="J1385" t="str">
            <v>420-EDVT025NAS</v>
          </cell>
          <cell r="K1385" t="str">
            <v>ASL5000-NAS Virtual</v>
          </cell>
          <cell r="L1385">
            <v>54600</v>
          </cell>
        </row>
        <row r="1386">
          <cell r="J1386" t="str">
            <v>420-EDVT025SB</v>
          </cell>
          <cell r="K1386" t="str">
            <v>ASL5000-SimBaby Virtual</v>
          </cell>
          <cell r="L1386">
            <v>54600</v>
          </cell>
        </row>
        <row r="1387">
          <cell r="J1387" t="str">
            <v>420-EDVT025SM</v>
          </cell>
          <cell r="K1387" t="str">
            <v>ASL5000-SimMan Virtual</v>
          </cell>
          <cell r="L1387">
            <v>54600</v>
          </cell>
        </row>
        <row r="1388">
          <cell r="J1388" t="str">
            <v>JSC-FD004</v>
          </cell>
          <cell r="K1388" t="str">
            <v>POT Facilitator Manual</v>
          </cell>
          <cell r="L1388">
            <v>54600</v>
          </cell>
        </row>
        <row r="1389">
          <cell r="J1389" t="str">
            <v>220-00001PMS2</v>
          </cell>
          <cell r="K1389" t="str">
            <v>SimNewB Std PM Cust Site</v>
          </cell>
          <cell r="L1389">
            <v>501700</v>
          </cell>
        </row>
        <row r="1390">
          <cell r="J1390" t="str">
            <v>LIM-80102</v>
          </cell>
          <cell r="K1390" t="str">
            <v>PROMPT Flex Cervical</v>
          </cell>
          <cell r="L1390">
            <v>447100</v>
          </cell>
        </row>
        <row r="1391">
          <cell r="J1391" t="str">
            <v>377-14050</v>
          </cell>
          <cell r="K1391" t="str">
            <v>SIMMOM PPH MODULE KIT</v>
          </cell>
          <cell r="L1391">
            <v>392500</v>
          </cell>
        </row>
        <row r="1392">
          <cell r="J1392" t="str">
            <v>211-79950</v>
          </cell>
          <cell r="K1392" t="str">
            <v>KIT; SIMMAN PM STD</v>
          </cell>
          <cell r="L1392">
            <v>337900</v>
          </cell>
        </row>
        <row r="1393">
          <cell r="J1393" t="str">
            <v>214-62450</v>
          </cell>
          <cell r="K1393" t="str">
            <v>Head skin assy wo/fluid</v>
          </cell>
          <cell r="L1393">
            <v>337900</v>
          </cell>
        </row>
        <row r="1394">
          <cell r="J1394" t="str">
            <v>212-64750</v>
          </cell>
          <cell r="K1394" t="str">
            <v>Flowmeter Assy</v>
          </cell>
          <cell r="L1394">
            <v>337900</v>
          </cell>
        </row>
        <row r="1395">
          <cell r="J1395" t="str">
            <v>200-50050</v>
          </cell>
          <cell r="K1395" t="str">
            <v>Simulation SW for SimPad</v>
          </cell>
          <cell r="L1395">
            <v>512000</v>
          </cell>
        </row>
        <row r="1396">
          <cell r="J1396" t="str">
            <v>390-02650</v>
          </cell>
          <cell r="K1396" t="str">
            <v>SMM LSUS 2.0 renew 1 Yr</v>
          </cell>
          <cell r="L1396">
            <v>467700</v>
          </cell>
        </row>
        <row r="1397">
          <cell r="J1397" t="str">
            <v>377-18150</v>
          </cell>
          <cell r="K1397" t="str">
            <v>SimMom R-BP Arm (Light)</v>
          </cell>
          <cell r="L1397">
            <v>413100</v>
          </cell>
        </row>
        <row r="1398">
          <cell r="J1398" t="str">
            <v>212-69050</v>
          </cell>
          <cell r="K1398" t="str">
            <v>Air/ CO2 connector</v>
          </cell>
          <cell r="L1398">
            <v>119500</v>
          </cell>
        </row>
        <row r="1399">
          <cell r="J1399" t="str">
            <v>TruVent-001</v>
          </cell>
          <cell r="K1399" t="str">
            <v>TruVent - 2 Devices</v>
          </cell>
          <cell r="L1399">
            <v>119500</v>
          </cell>
        </row>
        <row r="1400">
          <cell r="J1400" t="str">
            <v>JMK007</v>
          </cell>
          <cell r="K1400" t="str">
            <v>iSimJ Program</v>
          </cell>
          <cell r="L1400">
            <v>119500</v>
          </cell>
        </row>
        <row r="1401">
          <cell r="J1401" t="str">
            <v>212-69350</v>
          </cell>
          <cell r="K1401" t="str">
            <v>Air distribution unit</v>
          </cell>
          <cell r="L1401">
            <v>488300</v>
          </cell>
        </row>
        <row r="1402">
          <cell r="J1402" t="str">
            <v>320-79950PMS</v>
          </cell>
          <cell r="K1402" t="str">
            <v>NAS Preventive</v>
          </cell>
          <cell r="L1402">
            <v>184400</v>
          </cell>
        </row>
        <row r="1403">
          <cell r="J1403" t="str">
            <v>296-79950-L</v>
          </cell>
          <cell r="K1403" t="str">
            <v>SimNewB PM Kit</v>
          </cell>
          <cell r="L1403">
            <v>184400</v>
          </cell>
        </row>
        <row r="1404">
          <cell r="J1404" t="str">
            <v>172-01260</v>
          </cell>
          <cell r="K1404" t="str">
            <v>Resusci Anne QCPR AW</v>
          </cell>
          <cell r="L1404">
            <v>553200</v>
          </cell>
        </row>
        <row r="1405">
          <cell r="J1405" t="str">
            <v>174-00160</v>
          </cell>
          <cell r="K1405" t="str">
            <v>Resusci Anne QCPR AED AW</v>
          </cell>
          <cell r="L1405">
            <v>553200</v>
          </cell>
        </row>
        <row r="1406">
          <cell r="J1406" t="str">
            <v>200-00050SPM</v>
          </cell>
          <cell r="K1406" t="str">
            <v>Self-Service Maintenance</v>
          </cell>
          <cell r="L1406">
            <v>314200</v>
          </cell>
        </row>
        <row r="1407">
          <cell r="J1407" t="str">
            <v>235-00050PMR</v>
          </cell>
          <cell r="K1407" t="str">
            <v>SimMan ALS PM Return</v>
          </cell>
          <cell r="L1407">
            <v>314200</v>
          </cell>
        </row>
        <row r="1408">
          <cell r="J1408" t="str">
            <v>204-00033</v>
          </cell>
          <cell r="K1408" t="str">
            <v>SimPad PLUS 2 System IE</v>
          </cell>
          <cell r="L1408">
            <v>379100</v>
          </cell>
        </row>
        <row r="1409">
          <cell r="J1409" t="str">
            <v>JPED-EMR0012</v>
          </cell>
          <cell r="K1409" t="str">
            <v>EMR Basic Course</v>
          </cell>
          <cell r="L1409">
            <v>379100</v>
          </cell>
        </row>
        <row r="1410">
          <cell r="J1410" t="str">
            <v>JPED-FD0022</v>
          </cell>
          <cell r="K1410" t="str">
            <v>EMT National Exam Basic</v>
          </cell>
          <cell r="L1410">
            <v>379100</v>
          </cell>
        </row>
        <row r="1411">
          <cell r="J1411" t="str">
            <v>MU-E-ISA01-MNS</v>
          </cell>
          <cell r="K1411" t="str">
            <v>Lumbar puncture US model</v>
          </cell>
          <cell r="L1411">
            <v>573800</v>
          </cell>
        </row>
        <row r="1412">
          <cell r="J1412" t="str">
            <v>365-05050</v>
          </cell>
          <cell r="K1412" t="str">
            <v>NSG BABY (S)</v>
          </cell>
          <cell r="L1412">
            <v>573800</v>
          </cell>
        </row>
        <row r="1413">
          <cell r="J1413" t="str">
            <v>377-79950</v>
          </cell>
          <cell r="K1413" t="str">
            <v>SimMom PM Kit</v>
          </cell>
          <cell r="L1413">
            <v>454300</v>
          </cell>
        </row>
        <row r="1414">
          <cell r="J1414" t="str">
            <v>246-79950PML</v>
          </cell>
          <cell r="K1414" t="str">
            <v>INTERNAL SimBaby PM Lite</v>
          </cell>
          <cell r="L1414">
            <v>64900</v>
          </cell>
        </row>
        <row r="1415">
          <cell r="J1415" t="str">
            <v>LIM-80142</v>
          </cell>
          <cell r="K1415" t="str">
            <v>7 Latent Labour Cervixes</v>
          </cell>
          <cell r="L1415">
            <v>64900</v>
          </cell>
        </row>
        <row r="1416">
          <cell r="J1416" t="str">
            <v>173-16050</v>
          </cell>
          <cell r="K1416" t="str">
            <v>RA QCPR AED Control box</v>
          </cell>
          <cell r="L1416">
            <v>64900</v>
          </cell>
        </row>
        <row r="1417">
          <cell r="J1417" t="str">
            <v>227-40650</v>
          </cell>
          <cell r="K1417" t="str">
            <v>Fixed Camera Package</v>
          </cell>
          <cell r="L1417">
            <v>194700</v>
          </cell>
        </row>
        <row r="1418">
          <cell r="J1418" t="str">
            <v>LIM-80101</v>
          </cell>
          <cell r="K1418" t="str">
            <v>PROMPT Flex PPH Module</v>
          </cell>
          <cell r="L1418">
            <v>194700</v>
          </cell>
        </row>
        <row r="1419">
          <cell r="J1419" t="str">
            <v>204-00233</v>
          </cell>
          <cell r="K1419" t="str">
            <v>Link Box PLUS 2 IE</v>
          </cell>
          <cell r="L1419">
            <v>194700</v>
          </cell>
        </row>
        <row r="1420">
          <cell r="J1420" t="str">
            <v>100000</v>
          </cell>
          <cell r="K1420" t="str">
            <v>PRACTOPLAST</v>
          </cell>
          <cell r="L1420">
            <v>194700</v>
          </cell>
        </row>
        <row r="1421">
          <cell r="J1421" t="str">
            <v>MU-E-CVC-MHS</v>
          </cell>
          <cell r="K1421" t="str">
            <v>CVC US Skin Hand pump</v>
          </cell>
          <cell r="L1421">
            <v>454300</v>
          </cell>
        </row>
        <row r="1422">
          <cell r="J1422" t="str">
            <v>235-61550</v>
          </cell>
          <cell r="K1422" t="str">
            <v>Board PCA, IO</v>
          </cell>
          <cell r="L1422">
            <v>129800</v>
          </cell>
        </row>
        <row r="1423">
          <cell r="J1423" t="str">
            <v>246-61950</v>
          </cell>
          <cell r="K1423" t="str">
            <v>Air Distrib unit</v>
          </cell>
          <cell r="L1423">
            <v>324500</v>
          </cell>
        </row>
        <row r="1424">
          <cell r="J1424" t="str">
            <v>325-79950</v>
          </cell>
          <cell r="K1424" t="str">
            <v>PM KIT;NURSING ANN (S)</v>
          </cell>
          <cell r="L1424">
            <v>129800</v>
          </cell>
        </row>
        <row r="1425">
          <cell r="J1425" t="str">
            <v>377-17650</v>
          </cell>
          <cell r="K1425" t="str">
            <v>SIMMOM WIG</v>
          </cell>
          <cell r="L1425">
            <v>64900</v>
          </cell>
        </row>
        <row r="1426">
          <cell r="J1426" t="str">
            <v>220-92850</v>
          </cell>
          <cell r="K1426" t="str">
            <v>SNB R Arm Assy</v>
          </cell>
          <cell r="L1426">
            <v>64900</v>
          </cell>
        </row>
        <row r="1427">
          <cell r="J1427" t="str">
            <v>TruVent-003</v>
          </cell>
          <cell r="K1427" t="str">
            <v>TruVent</v>
          </cell>
          <cell r="L1427">
            <v>454300</v>
          </cell>
        </row>
        <row r="1428">
          <cell r="J1428" t="str">
            <v>150-EDGS100</v>
          </cell>
          <cell r="K1428" t="str">
            <v>RA Simulator Course</v>
          </cell>
          <cell r="L1428">
            <v>324500</v>
          </cell>
        </row>
        <row r="1429">
          <cell r="J1429" t="str">
            <v>151-00001PMC</v>
          </cell>
          <cell r="K1429" t="str">
            <v>RA Adv SkillTrainer PMC,</v>
          </cell>
          <cell r="L1429">
            <v>194700</v>
          </cell>
        </row>
        <row r="1430">
          <cell r="J1430" t="str">
            <v>200-30002PP</v>
          </cell>
          <cell r="K1430" t="str">
            <v>SimPad Protection Plan 2</v>
          </cell>
          <cell r="L1430">
            <v>129800</v>
          </cell>
        </row>
        <row r="1431">
          <cell r="J1431" t="str">
            <v>200-EDGS100</v>
          </cell>
          <cell r="K1431" t="str">
            <v>Nursing/MegaCode Course</v>
          </cell>
          <cell r="L1431">
            <v>324500</v>
          </cell>
        </row>
        <row r="1432">
          <cell r="J1432" t="str">
            <v>204-30001PP</v>
          </cell>
          <cell r="K1432" t="str">
            <v>SimPad PLUS PP1</v>
          </cell>
          <cell r="L1432">
            <v>129800</v>
          </cell>
        </row>
        <row r="1433">
          <cell r="J1433" t="str">
            <v>204-30002PP</v>
          </cell>
          <cell r="K1433" t="str">
            <v>SimPad PLUS PP2</v>
          </cell>
          <cell r="L1433">
            <v>129800</v>
          </cell>
        </row>
        <row r="1434">
          <cell r="J1434" t="str">
            <v>210-90450</v>
          </cell>
          <cell r="K1434" t="str">
            <v>Customised Instruction</v>
          </cell>
          <cell r="L1434">
            <v>324500</v>
          </cell>
        </row>
        <row r="1435">
          <cell r="J1435" t="str">
            <v>210-91050</v>
          </cell>
          <cell r="K1435" t="str">
            <v>Scenarios as a Service</v>
          </cell>
          <cell r="L1435">
            <v>324500</v>
          </cell>
        </row>
        <row r="1436">
          <cell r="J1436" t="str">
            <v>210-EDLL400</v>
          </cell>
          <cell r="K1436" t="str">
            <v>Teaching with LLEAP</v>
          </cell>
          <cell r="L1436">
            <v>324500</v>
          </cell>
        </row>
        <row r="1437">
          <cell r="J1437" t="str">
            <v>210-EDP2PSN-JA</v>
          </cell>
          <cell r="K1437" t="str">
            <v>Peer2Peer Simulation for</v>
          </cell>
          <cell r="L1437">
            <v>324500</v>
          </cell>
        </row>
        <row r="1438">
          <cell r="J1438" t="str">
            <v>210-EDSP300</v>
          </cell>
          <cell r="K1438" t="str">
            <v>Simulator and SimPad</v>
          </cell>
          <cell r="L1438">
            <v>324500</v>
          </cell>
        </row>
        <row r="1439">
          <cell r="J1439" t="str">
            <v>210-EDSP400</v>
          </cell>
          <cell r="K1439" t="str">
            <v>Teaching with SimPad</v>
          </cell>
          <cell r="L1439">
            <v>324500</v>
          </cell>
        </row>
        <row r="1440">
          <cell r="J1440" t="str">
            <v>212-05-EDGS100</v>
          </cell>
          <cell r="K1440" t="str">
            <v>SM Critical Care Course</v>
          </cell>
          <cell r="L1440">
            <v>324500</v>
          </cell>
        </row>
        <row r="1441">
          <cell r="J1441" t="str">
            <v>212-EDGS100</v>
          </cell>
          <cell r="K1441" t="str">
            <v>SimMan 3G Course</v>
          </cell>
          <cell r="L1441">
            <v>324500</v>
          </cell>
        </row>
        <row r="1442">
          <cell r="J1442" t="str">
            <v>212-EDGS100P</v>
          </cell>
          <cell r="K1442" t="str">
            <v>SimMan 3G PLUS Course</v>
          </cell>
          <cell r="L1442">
            <v>324500</v>
          </cell>
        </row>
        <row r="1443">
          <cell r="J1443" t="str">
            <v>213-EDGS100</v>
          </cell>
          <cell r="K1443" t="str">
            <v>SimMan Essential Course</v>
          </cell>
          <cell r="L1443">
            <v>324500</v>
          </cell>
        </row>
        <row r="1444">
          <cell r="J1444" t="str">
            <v>214-EDGS100</v>
          </cell>
          <cell r="K1444" t="str">
            <v>SimMan ESS/Bleed Course</v>
          </cell>
          <cell r="L1444">
            <v>324500</v>
          </cell>
        </row>
        <row r="1445">
          <cell r="J1445" t="str">
            <v>216-83250</v>
          </cell>
          <cell r="K1445" t="str">
            <v>SimView Advanced Set Up</v>
          </cell>
          <cell r="L1445">
            <v>324500</v>
          </cell>
        </row>
        <row r="1446">
          <cell r="J1446" t="str">
            <v>220-00001PMS1</v>
          </cell>
          <cell r="K1446" t="str">
            <v>SimNewB Std PM Return</v>
          </cell>
          <cell r="L1446">
            <v>324500</v>
          </cell>
        </row>
        <row r="1447">
          <cell r="J1447" t="str">
            <v>227-83150</v>
          </cell>
          <cell r="K1447" t="str">
            <v>SimCapture Custom Inst</v>
          </cell>
          <cell r="L1447">
            <v>324500</v>
          </cell>
        </row>
        <row r="1448">
          <cell r="J1448" t="str">
            <v>227-B-SCST-BPJ</v>
          </cell>
          <cell r="K1448" t="str">
            <v>SC4S Installation B</v>
          </cell>
          <cell r="L1448">
            <v>324500</v>
          </cell>
        </row>
        <row r="1449">
          <cell r="J1449" t="str">
            <v>227-ED100SC-E</v>
          </cell>
          <cell r="K1449" t="str">
            <v>SimCapture Enterprise</v>
          </cell>
          <cell r="L1449">
            <v>324500</v>
          </cell>
        </row>
        <row r="1450">
          <cell r="J1450" t="str">
            <v>227-ED100SC-EC</v>
          </cell>
          <cell r="K1450" t="str">
            <v>SC Ent Getting Started</v>
          </cell>
          <cell r="L1450">
            <v>324500</v>
          </cell>
        </row>
        <row r="1451">
          <cell r="J1451" t="str">
            <v>227-ED51400SC-E</v>
          </cell>
          <cell r="K1451" t="str">
            <v>Teaching with SimCapture</v>
          </cell>
          <cell r="L1451">
            <v>324500</v>
          </cell>
        </row>
        <row r="1452">
          <cell r="J1452" t="str">
            <v>227-ED51400SC-EC</v>
          </cell>
          <cell r="K1452" t="str">
            <v>Teaching with SimCapture</v>
          </cell>
          <cell r="L1452">
            <v>324500</v>
          </cell>
        </row>
        <row r="1453">
          <cell r="J1453" t="str">
            <v>227-ED51400SC-P</v>
          </cell>
          <cell r="K1453" t="str">
            <v>Teaching with SimCapture</v>
          </cell>
          <cell r="L1453">
            <v>324500</v>
          </cell>
        </row>
        <row r="1454">
          <cell r="J1454" t="str">
            <v>227-ED51400SC-PC</v>
          </cell>
          <cell r="K1454" t="str">
            <v>Teaching with SimCapture</v>
          </cell>
          <cell r="L1454">
            <v>324500</v>
          </cell>
        </row>
        <row r="1455">
          <cell r="J1455" t="str">
            <v>227-SCEASM3YR</v>
          </cell>
          <cell r="K1455" t="str">
            <v>SC Ent On Prem ASM 3 Yrs</v>
          </cell>
          <cell r="L1455">
            <v>584100</v>
          </cell>
        </row>
        <row r="1456">
          <cell r="J1456" t="str">
            <v>232-EDGS100</v>
          </cell>
          <cell r="K1456" t="str">
            <v>SimJunior Course</v>
          </cell>
          <cell r="L1456">
            <v>324500</v>
          </cell>
        </row>
        <row r="1457">
          <cell r="J1457" t="str">
            <v>235-EDGS100</v>
          </cell>
          <cell r="K1457" t="str">
            <v>SimMan ALS Course</v>
          </cell>
          <cell r="L1457">
            <v>324500</v>
          </cell>
        </row>
        <row r="1458">
          <cell r="J1458" t="str">
            <v>246-EDGS100</v>
          </cell>
          <cell r="K1458" t="str">
            <v>SimBaby Course</v>
          </cell>
          <cell r="L1458">
            <v>324500</v>
          </cell>
        </row>
        <row r="1459">
          <cell r="J1459" t="str">
            <v>295-EDGS100</v>
          </cell>
          <cell r="K1459" t="str">
            <v>Premature Anne Course</v>
          </cell>
          <cell r="L1459">
            <v>324500</v>
          </cell>
        </row>
        <row r="1460">
          <cell r="J1460" t="str">
            <v>296-EDGS100</v>
          </cell>
          <cell r="K1460" t="str">
            <v>SimNewB Course</v>
          </cell>
          <cell r="L1460">
            <v>324500</v>
          </cell>
        </row>
        <row r="1461">
          <cell r="J1461" t="str">
            <v>320-00050EXW1</v>
          </cell>
          <cell r="K1461" t="str">
            <v>NA Sim Ext Wty 1yr</v>
          </cell>
          <cell r="L1461">
            <v>324500</v>
          </cell>
        </row>
        <row r="1462">
          <cell r="J1462" t="str">
            <v>320-EDGS100</v>
          </cell>
          <cell r="K1462" t="str">
            <v>NA Simulator Course</v>
          </cell>
          <cell r="L1462">
            <v>324500</v>
          </cell>
        </row>
        <row r="1463">
          <cell r="J1463" t="str">
            <v>322-00050EXW1</v>
          </cell>
          <cell r="K1463" t="str">
            <v>NAS Geriatric Ext Wty 1y</v>
          </cell>
          <cell r="L1463">
            <v>324500</v>
          </cell>
        </row>
        <row r="1464">
          <cell r="J1464" t="str">
            <v>377-EDGS100</v>
          </cell>
          <cell r="K1464" t="str">
            <v>SimMom Course</v>
          </cell>
          <cell r="L1464">
            <v>324500</v>
          </cell>
        </row>
        <row r="1465">
          <cell r="J1465" t="str">
            <v>380-EDGS100</v>
          </cell>
          <cell r="K1465" t="str">
            <v>MamaAnne Course</v>
          </cell>
          <cell r="L1465">
            <v>324500</v>
          </cell>
        </row>
        <row r="1466">
          <cell r="J1466" t="str">
            <v>390-LL51400</v>
          </cell>
          <cell r="K1466" t="str">
            <v>Teaching with Ultrasound</v>
          </cell>
          <cell r="L1466">
            <v>324500</v>
          </cell>
        </row>
        <row r="1467">
          <cell r="J1467" t="str">
            <v>400-EDSP600</v>
          </cell>
          <cell r="K1467" t="str">
            <v>Prog SimDesigner Level 1</v>
          </cell>
          <cell r="L1467">
            <v>324500</v>
          </cell>
        </row>
        <row r="1468">
          <cell r="J1468" t="str">
            <v>400-EDSP650</v>
          </cell>
          <cell r="K1468" t="str">
            <v>Prog SimDesigner Level 2</v>
          </cell>
          <cell r="L1468">
            <v>324500</v>
          </cell>
        </row>
        <row r="1469">
          <cell r="J1469" t="str">
            <v>420-EDLL100SB</v>
          </cell>
          <cell r="K1469" t="str">
            <v>ASL5000-SimBaby OnSite</v>
          </cell>
          <cell r="L1469">
            <v>324500</v>
          </cell>
        </row>
        <row r="1470">
          <cell r="J1470" t="str">
            <v>420-EDLL100SM</v>
          </cell>
          <cell r="K1470" t="str">
            <v>ASL5000-SimMan OnSite</v>
          </cell>
          <cell r="L1470">
            <v>324500</v>
          </cell>
        </row>
        <row r="1471">
          <cell r="J1471" t="str">
            <v>JPED-FD0012</v>
          </cell>
          <cell r="K1471" t="str">
            <v>PROST Basic Course</v>
          </cell>
          <cell r="L1471">
            <v>324500</v>
          </cell>
        </row>
        <row r="1472">
          <cell r="J1472" t="str">
            <v>JPED-NB004</v>
          </cell>
          <cell r="K1472" t="str">
            <v>SNB 2day  Basic WOE</v>
          </cell>
          <cell r="L1472">
            <v>454300</v>
          </cell>
        </row>
        <row r="1473">
          <cell r="J1473" t="str">
            <v>JTC100A</v>
          </cell>
          <cell r="K1473" t="str">
            <v>Service charge A</v>
          </cell>
          <cell r="L1473">
            <v>64900</v>
          </cell>
        </row>
        <row r="1474">
          <cell r="J1474" t="str">
            <v>TruCorp-002-BNDL</v>
          </cell>
          <cell r="K1474" t="str">
            <v>TruMon Subscription 1yr</v>
          </cell>
          <cell r="L1474">
            <v>454300</v>
          </cell>
        </row>
        <row r="1475">
          <cell r="J1475" t="str">
            <v>212-62450</v>
          </cell>
          <cell r="K1475" t="str">
            <v>Head Skin Assy</v>
          </cell>
          <cell r="L1475">
            <v>474900</v>
          </cell>
        </row>
        <row r="1476">
          <cell r="J1476" t="str">
            <v>377-86050</v>
          </cell>
          <cell r="K1476" t="str">
            <v>Leg assy, left</v>
          </cell>
          <cell r="L1476">
            <v>474900</v>
          </cell>
        </row>
        <row r="1477">
          <cell r="J1477" t="str">
            <v>377-87050</v>
          </cell>
          <cell r="K1477" t="str">
            <v>Leg assy, right</v>
          </cell>
          <cell r="L1477">
            <v>474900</v>
          </cell>
        </row>
        <row r="1478">
          <cell r="J1478" t="str">
            <v>255-00001</v>
          </cell>
          <cell r="K1478" t="str">
            <v>PEDIATRIC INTUB TRAINER</v>
          </cell>
          <cell r="L1478">
            <v>345100</v>
          </cell>
        </row>
        <row r="1479">
          <cell r="J1479" t="str">
            <v>100-5000</v>
          </cell>
          <cell r="K1479" t="str">
            <v>SonoSim Probe Bundle</v>
          </cell>
          <cell r="L1479">
            <v>140100</v>
          </cell>
        </row>
        <row r="1480">
          <cell r="J1480" t="str">
            <v>212-18085</v>
          </cell>
          <cell r="K1480" t="str">
            <v>Left Leg Compl PVS L</v>
          </cell>
          <cell r="L1480">
            <v>570700</v>
          </cell>
        </row>
        <row r="1481">
          <cell r="J1481" t="str">
            <v>801-00245</v>
          </cell>
          <cell r="K1481" t="str">
            <v>CPRmeter 2, (Japanese)</v>
          </cell>
          <cell r="L1481">
            <v>150400</v>
          </cell>
        </row>
        <row r="1482">
          <cell r="J1482" t="str">
            <v>320-23050</v>
          </cell>
          <cell r="K1482" t="str">
            <v>Dressings Kit, Silicone</v>
          </cell>
          <cell r="L1482">
            <v>75200</v>
          </cell>
        </row>
        <row r="1483">
          <cell r="J1483" t="str">
            <v>322-11150-M</v>
          </cell>
          <cell r="K1483" t="str">
            <v>Back Skin; Aged (Med)</v>
          </cell>
          <cell r="L1483">
            <v>150400</v>
          </cell>
        </row>
        <row r="1484">
          <cell r="J1484" t="str">
            <v>205-79950</v>
          </cell>
          <cell r="K1484" t="str">
            <v>ALS SIM ADV PM KIT-POST</v>
          </cell>
          <cell r="L1484">
            <v>300800</v>
          </cell>
        </row>
        <row r="1485">
          <cell r="J1485" t="str">
            <v>214-74650</v>
          </cell>
          <cell r="K1485" t="str">
            <v>Cable, Pulses from</v>
          </cell>
          <cell r="L1485">
            <v>150400</v>
          </cell>
        </row>
        <row r="1486">
          <cell r="J1486" t="str">
            <v>162-20050</v>
          </cell>
          <cell r="K1486" t="str">
            <v>RB AW head complete</v>
          </cell>
          <cell r="L1486">
            <v>150400</v>
          </cell>
        </row>
        <row r="1487">
          <cell r="J1487" t="str">
            <v>150-12150</v>
          </cell>
          <cell r="K1487" t="str">
            <v>Upper airway cpl.</v>
          </cell>
          <cell r="L1487">
            <v>150400</v>
          </cell>
        </row>
        <row r="1488">
          <cell r="J1488" t="str">
            <v>377-69050</v>
          </cell>
          <cell r="K1488" t="str">
            <v>Assy, chest plate</v>
          </cell>
          <cell r="L1488">
            <v>150400</v>
          </cell>
        </row>
        <row r="1489">
          <cell r="J1489" t="str">
            <v>150-10150</v>
          </cell>
          <cell r="K1489" t="str">
            <v>IV Arm left female RA</v>
          </cell>
          <cell r="L1489">
            <v>225600</v>
          </cell>
        </row>
        <row r="1490">
          <cell r="J1490" t="str">
            <v>150-10160</v>
          </cell>
          <cell r="K1490" t="str">
            <v>IV Arm right female RA</v>
          </cell>
          <cell r="L1490">
            <v>225600</v>
          </cell>
        </row>
        <row r="1491">
          <cell r="J1491" t="str">
            <v>202-50050</v>
          </cell>
          <cell r="K1491" t="str">
            <v>SimPad SkillReporter SW</v>
          </cell>
          <cell r="L1491">
            <v>225600</v>
          </cell>
        </row>
        <row r="1492">
          <cell r="J1492" t="str">
            <v>162-01260</v>
          </cell>
          <cell r="K1492" t="str">
            <v>Resusci Baby QCPR AW,</v>
          </cell>
          <cell r="L1492">
            <v>386300</v>
          </cell>
        </row>
        <row r="1493">
          <cell r="J1493" t="str">
            <v>390-11550</v>
          </cell>
          <cell r="K1493" t="str">
            <v>LSUS probe</v>
          </cell>
          <cell r="L1493">
            <v>718000</v>
          </cell>
        </row>
        <row r="1494">
          <cell r="J1494" t="str">
            <v>290-00050</v>
          </cell>
          <cell r="K1494" t="str">
            <v>PrematureAnne,TaskTrain.</v>
          </cell>
          <cell r="L1494">
            <v>482100</v>
          </cell>
        </row>
        <row r="1495">
          <cell r="J1495" t="str">
            <v>275-00001</v>
          </cell>
          <cell r="K1495" t="str">
            <v>SET; BTLS VICTIM-STD</v>
          </cell>
          <cell r="L1495">
            <v>642800</v>
          </cell>
        </row>
        <row r="1496">
          <cell r="J1496" t="str">
            <v>206-30001</v>
          </cell>
          <cell r="K1496" t="str">
            <v>SimPad PLUS SkillR US+JP</v>
          </cell>
          <cell r="L1496">
            <v>321400</v>
          </cell>
        </row>
        <row r="1497">
          <cell r="J1497" t="str">
            <v>227-40150</v>
          </cell>
          <cell r="K1497" t="str">
            <v>Analog to IP Pkg</v>
          </cell>
          <cell r="L1497">
            <v>85500</v>
          </cell>
        </row>
        <row r="1498">
          <cell r="J1498" t="str">
            <v>212-68050</v>
          </cell>
          <cell r="K1498" t="str">
            <v>Blood port connector</v>
          </cell>
          <cell r="L1498">
            <v>85500</v>
          </cell>
        </row>
        <row r="1499">
          <cell r="J1499" t="str">
            <v>212-69950</v>
          </cell>
          <cell r="K1499" t="str">
            <v>Fluid tank connector</v>
          </cell>
          <cell r="L1499">
            <v>85500</v>
          </cell>
        </row>
        <row r="1500">
          <cell r="J1500" t="str">
            <v>227-SCPASM3YR</v>
          </cell>
          <cell r="K1500" t="str">
            <v>SC Pro On Prem ASM 3 Yrs</v>
          </cell>
          <cell r="L1500">
            <v>523300</v>
          </cell>
        </row>
        <row r="1501">
          <cell r="J1501" t="str">
            <v>246-00050EXW1</v>
          </cell>
          <cell r="K1501" t="str">
            <v>SimBaby Ext Warranty 1yr</v>
          </cell>
          <cell r="L1501">
            <v>523300</v>
          </cell>
        </row>
        <row r="1502">
          <cell r="J1502" t="str">
            <v>247-00050EXW1</v>
          </cell>
          <cell r="K1502" t="str">
            <v>SimBaby Trach EXW 1yr</v>
          </cell>
          <cell r="L1502">
            <v>523300</v>
          </cell>
        </row>
        <row r="1503">
          <cell r="J1503" t="str">
            <v>276-01001</v>
          </cell>
          <cell r="K1503" t="str">
            <v>WNDS; ULTIMATE HURT-STD</v>
          </cell>
          <cell r="L1503">
            <v>619100</v>
          </cell>
        </row>
        <row r="1504">
          <cell r="J1504" t="str">
            <v>MU-E-FETAL01-MNS</v>
          </cell>
          <cell r="K1504" t="str">
            <v>Early Pregnancy 7 weeks</v>
          </cell>
          <cell r="L1504">
            <v>800400</v>
          </cell>
        </row>
        <row r="1505">
          <cell r="J1505" t="str">
            <v>MU-E-FETAL02-MNS</v>
          </cell>
          <cell r="K1505" t="str">
            <v>Early Pregnancy 12 weeks</v>
          </cell>
          <cell r="L1505">
            <v>800400</v>
          </cell>
        </row>
        <row r="1506">
          <cell r="J1506" t="str">
            <v>MU-E-OBGY01-MNS</v>
          </cell>
          <cell r="K1506" t="str">
            <v>Female Pelvic Disease</v>
          </cell>
          <cell r="L1506">
            <v>800400</v>
          </cell>
        </row>
        <row r="1507">
          <cell r="J1507" t="str">
            <v>MU-E-OBGY02-MNS</v>
          </cell>
          <cell r="K1507" t="str">
            <v>Ectopic Pregnancy Model</v>
          </cell>
          <cell r="L1507">
            <v>800400</v>
          </cell>
        </row>
        <row r="1508">
          <cell r="J1508" t="str">
            <v>205-79850</v>
          </cell>
          <cell r="K1508" t="str">
            <v>ALS SIM PM KIT-PRE 2005</v>
          </cell>
          <cell r="L1508">
            <v>266800</v>
          </cell>
        </row>
        <row r="1509">
          <cell r="J1509" t="str">
            <v>246-79950-L</v>
          </cell>
          <cell r="K1509" t="str">
            <v>INTERNAL SimBaby Light,</v>
          </cell>
          <cell r="L1509">
            <v>362600</v>
          </cell>
        </row>
        <row r="1510">
          <cell r="J1510" t="str">
            <v>MU-E-PICC-MHT</v>
          </cell>
          <cell r="K1510" t="str">
            <v>PICC US trans hand pump</v>
          </cell>
          <cell r="L1510">
            <v>725200</v>
          </cell>
        </row>
        <row r="1511">
          <cell r="J1511" t="str">
            <v>212-71355</v>
          </cell>
          <cell r="K1511" t="str">
            <v>Mainboard SimMan</v>
          </cell>
          <cell r="L1511">
            <v>362600</v>
          </cell>
        </row>
        <row r="1512">
          <cell r="J1512" t="str">
            <v>380-00050EXW1</v>
          </cell>
          <cell r="K1512" t="str">
            <v>MamaAnne 1Yr Ext Wrnty</v>
          </cell>
          <cell r="L1512">
            <v>725200</v>
          </cell>
        </row>
        <row r="1513">
          <cell r="J1513" t="str">
            <v>MU-E-SCR-MNS</v>
          </cell>
          <cell r="K1513" t="str">
            <v>Scrotum &amp; Prostrate US</v>
          </cell>
          <cell r="L1513">
            <v>735500</v>
          </cell>
        </row>
        <row r="1514">
          <cell r="J1514" t="str">
            <v>MU-E-PEDCVC-MAT</v>
          </cell>
          <cell r="K1514" t="str">
            <v>Pediatric CVC model-TA</v>
          </cell>
          <cell r="L1514">
            <v>735500</v>
          </cell>
        </row>
        <row r="1515">
          <cell r="J1515" t="str">
            <v>PHE02.PM</v>
          </cell>
          <cell r="K1515" t="str">
            <v>Preventive Maint. Paul</v>
          </cell>
          <cell r="L1515">
            <v>735500</v>
          </cell>
        </row>
        <row r="1516">
          <cell r="J1516" t="str">
            <v>212-08250</v>
          </cell>
          <cell r="K1516" t="str">
            <v>Gunshot Leg SimMan 3G</v>
          </cell>
          <cell r="L1516">
            <v>650000</v>
          </cell>
        </row>
        <row r="1517">
          <cell r="J1517" t="str">
            <v>232-89650</v>
          </cell>
          <cell r="K1517" t="str">
            <v>Air Manifold SimJunior</v>
          </cell>
          <cell r="L1517">
            <v>650000</v>
          </cell>
        </row>
        <row r="1518">
          <cell r="J1518" t="str">
            <v>212-16050</v>
          </cell>
          <cell r="K1518" t="str">
            <v>Leg left, complete</v>
          </cell>
          <cell r="L1518">
            <v>650000</v>
          </cell>
        </row>
        <row r="1519">
          <cell r="J1519" t="str">
            <v>220-92350</v>
          </cell>
          <cell r="K1519" t="str">
            <v>SNB Valve Manifold</v>
          </cell>
          <cell r="L1519">
            <v>660300</v>
          </cell>
        </row>
        <row r="1520">
          <cell r="J1520" t="str">
            <v>211-25050</v>
          </cell>
          <cell r="K1520" t="str">
            <v>SIMMAN TRAUMA MODULE SET</v>
          </cell>
          <cell r="L1520">
            <v>574800</v>
          </cell>
        </row>
        <row r="1521">
          <cell r="J1521" t="str">
            <v>300-10150</v>
          </cell>
          <cell r="K1521" t="str">
            <v>HEAD; AMH-INT W/LUNG (S)</v>
          </cell>
          <cell r="L1521">
            <v>287400</v>
          </cell>
        </row>
        <row r="1522">
          <cell r="J1522" t="str">
            <v>213-14050</v>
          </cell>
          <cell r="K1522" t="str">
            <v>Arm left, BP arm compl.</v>
          </cell>
          <cell r="L1522">
            <v>574800</v>
          </cell>
        </row>
        <row r="1523">
          <cell r="J1523" t="str">
            <v>MW35</v>
          </cell>
          <cell r="K1523" t="str">
            <v>Vulva unit</v>
          </cell>
          <cell r="L1523">
            <v>95800</v>
          </cell>
        </row>
        <row r="1524">
          <cell r="J1524" t="str">
            <v>390-01650</v>
          </cell>
          <cell r="K1524" t="str">
            <v>SM LSUS 2.0 renew 1 Yr</v>
          </cell>
          <cell r="L1524">
            <v>585100</v>
          </cell>
        </row>
        <row r="1525">
          <cell r="J1525" t="str">
            <v>212-37200</v>
          </cell>
          <cell r="K1525" t="str">
            <v>Headskin SM3G PLUS Light</v>
          </cell>
          <cell r="L1525">
            <v>297700</v>
          </cell>
        </row>
        <row r="1526">
          <cell r="J1526" t="str">
            <v>400-02650</v>
          </cell>
          <cell r="K1526" t="str">
            <v>LLEAP Fund. site 11-25</v>
          </cell>
          <cell r="L1526">
            <v>595400</v>
          </cell>
        </row>
        <row r="1527">
          <cell r="J1527" t="str">
            <v>227-00950UP</v>
          </cell>
          <cell r="K1527" t="str">
            <v>SCUP Pro Cloud</v>
          </cell>
          <cell r="L1527">
            <v>595400</v>
          </cell>
        </row>
        <row r="1528">
          <cell r="J1528" t="str">
            <v>227-10951</v>
          </cell>
          <cell r="K1528" t="str">
            <v>SC Ent Cloud w/o Device</v>
          </cell>
          <cell r="L1528">
            <v>595400</v>
          </cell>
        </row>
        <row r="1529">
          <cell r="J1529" t="str">
            <v>212-08175-L</v>
          </cell>
          <cell r="K1529" t="str">
            <v>Amp. Leg SimMan 3G  PVS</v>
          </cell>
          <cell r="L1529">
            <v>595400</v>
          </cell>
        </row>
        <row r="1530">
          <cell r="J1530" t="str">
            <v>212-00050WFCV</v>
          </cell>
          <cell r="K1530" t="str">
            <v>Worry-Free Simulation-</v>
          </cell>
          <cell r="L1530">
            <v>595400</v>
          </cell>
        </row>
        <row r="1531">
          <cell r="J1531" t="str">
            <v>150-10250</v>
          </cell>
          <cell r="K1531" t="str">
            <v>BP Arm right female RA</v>
          </cell>
          <cell r="L1531">
            <v>499600</v>
          </cell>
        </row>
        <row r="1532">
          <cell r="J1532" t="str">
            <v>400-29301</v>
          </cell>
          <cell r="K1532" t="str">
            <v>All In One Panel PC (US)</v>
          </cell>
          <cell r="L1532">
            <v>499600</v>
          </cell>
        </row>
        <row r="1533">
          <cell r="J1533" t="str">
            <v>MU-E-PICC-MHS</v>
          </cell>
          <cell r="K1533" t="str">
            <v>PICC US skin Hand pump</v>
          </cell>
          <cell r="L1533">
            <v>605700</v>
          </cell>
        </row>
        <row r="1534">
          <cell r="J1534" t="str">
            <v>227-01001</v>
          </cell>
          <cell r="K1534" t="str">
            <v>SimCapture Ultraportable</v>
          </cell>
          <cell r="L1534">
            <v>509900</v>
          </cell>
        </row>
        <row r="1535">
          <cell r="J1535" t="str">
            <v>325-00650</v>
          </cell>
          <cell r="K1535" t="str">
            <v>UPGRD; MASTECTOMY (S)</v>
          </cell>
          <cell r="L1535">
            <v>106100</v>
          </cell>
        </row>
        <row r="1536">
          <cell r="J1536" t="str">
            <v>101-10001</v>
          </cell>
          <cell r="K1536" t="str">
            <v>EXTRI KELLY-STD</v>
          </cell>
          <cell r="L1536">
            <v>424400</v>
          </cell>
        </row>
        <row r="1537">
          <cell r="J1537" t="str">
            <v>212-70850</v>
          </cell>
          <cell r="K1537" t="str">
            <v>PVDF Flow sensor unit</v>
          </cell>
          <cell r="L1537">
            <v>106100</v>
          </cell>
        </row>
        <row r="1538">
          <cell r="J1538" t="str">
            <v>300-20050</v>
          </cell>
          <cell r="K1538" t="str">
            <v>NSG KELLY MNKN (S)</v>
          </cell>
          <cell r="L1538">
            <v>848800</v>
          </cell>
        </row>
        <row r="1539">
          <cell r="J1539" t="str">
            <v>MU-E-IJV-MAT</v>
          </cell>
          <cell r="K1539" t="str">
            <v>IJV puncture US model</v>
          </cell>
          <cell r="L1539">
            <v>540800</v>
          </cell>
        </row>
        <row r="1540">
          <cell r="J1540" t="str">
            <v>MU-E-RAP-MAT</v>
          </cell>
          <cell r="K1540" t="str">
            <v>Radial Artery US model</v>
          </cell>
          <cell r="L1540">
            <v>540800</v>
          </cell>
        </row>
        <row r="1541">
          <cell r="J1541" t="str">
            <v>227-00950</v>
          </cell>
          <cell r="K1541" t="str">
            <v>SC Pro Cloud</v>
          </cell>
          <cell r="L1541">
            <v>540800</v>
          </cell>
        </row>
        <row r="1542">
          <cell r="J1542" t="str">
            <v>219-LL51200</v>
          </cell>
          <cell r="K1542" t="str">
            <v>Intro 3GTR/MY LLEAP 2DC</v>
          </cell>
          <cell r="L1542">
            <v>540800</v>
          </cell>
        </row>
        <row r="1543">
          <cell r="J1543" t="str">
            <v>JPED-NB002</v>
          </cell>
          <cell r="K1543" t="str">
            <v>SNB 1day  Basic WOE</v>
          </cell>
          <cell r="L1543">
            <v>540800</v>
          </cell>
        </row>
        <row r="1544">
          <cell r="J1544" t="str">
            <v>276-00001</v>
          </cell>
          <cell r="K1544" t="str">
            <v>WNDS; ADV TRAUMA-STD</v>
          </cell>
          <cell r="L1544">
            <v>975500</v>
          </cell>
        </row>
        <row r="1545">
          <cell r="J1545" t="str">
            <v>260-00001</v>
          </cell>
          <cell r="K1545" t="str">
            <v>AT KELLY TORSO</v>
          </cell>
          <cell r="L1545">
            <v>677800</v>
          </cell>
        </row>
        <row r="1546">
          <cell r="J1546" t="str">
            <v>MU-E-IV-BNT</v>
          </cell>
          <cell r="K1546" t="str">
            <v>Vascular punct US block</v>
          </cell>
          <cell r="L1546">
            <v>116400</v>
          </cell>
        </row>
        <row r="1547">
          <cell r="J1547" t="str">
            <v>MU-E-MAIV-BNT</v>
          </cell>
          <cell r="K1547" t="str">
            <v>Tum Vasc puncture block</v>
          </cell>
          <cell r="L1547">
            <v>116400</v>
          </cell>
        </row>
        <row r="1548">
          <cell r="J1548" t="str">
            <v>213-79950</v>
          </cell>
          <cell r="K1548" t="str">
            <v>Preventive Maintenance</v>
          </cell>
          <cell r="L1548">
            <v>465600</v>
          </cell>
        </row>
        <row r="1549">
          <cell r="J1549" t="str">
            <v>135-01350R</v>
          </cell>
          <cell r="K1549" t="str">
            <v>Little Anne Light 6-pack</v>
          </cell>
          <cell r="L1549">
            <v>232800</v>
          </cell>
        </row>
        <row r="1550">
          <cell r="J1550" t="str">
            <v>214-00050EXW1</v>
          </cell>
          <cell r="K1550" t="str">
            <v>SM Ess Bleed 1YrExtWrnty</v>
          </cell>
          <cell r="L1550">
            <v>465600</v>
          </cell>
        </row>
        <row r="1551">
          <cell r="J1551" t="str">
            <v>290-00150</v>
          </cell>
          <cell r="K1551" t="str">
            <v>PrematureAnne,Twin Pack</v>
          </cell>
          <cell r="L1551">
            <v>941500</v>
          </cell>
        </row>
        <row r="1552">
          <cell r="J1552" t="str">
            <v>377-05050EXW2</v>
          </cell>
          <cell r="K1552" t="str">
            <v>SimMom 2Yr Ext Warranty</v>
          </cell>
          <cell r="L1552">
            <v>941500</v>
          </cell>
        </row>
        <row r="1553">
          <cell r="J1553" t="str">
            <v>ACC.GEN.TLP.33</v>
          </cell>
          <cell r="K1553" t="str">
            <v>Trainer Laptop</v>
          </cell>
          <cell r="L1553">
            <v>475900</v>
          </cell>
        </row>
        <row r="1554">
          <cell r="J1554" t="str">
            <v>MU-E-PEDCVC-MHT</v>
          </cell>
          <cell r="K1554" t="str">
            <v>Pediatric CVC model TH</v>
          </cell>
          <cell r="L1554">
            <v>475900</v>
          </cell>
        </row>
        <row r="1555">
          <cell r="J1555" t="str">
            <v>MU-E-THYROID-MHT</v>
          </cell>
          <cell r="K1555" t="str">
            <v>Thyroid Diag US Model</v>
          </cell>
          <cell r="L1555">
            <v>475900</v>
          </cell>
        </row>
        <row r="1556">
          <cell r="J1556" t="str">
            <v>212-67655-L</v>
          </cell>
          <cell r="K1556" t="str">
            <v>3G Lower RLeg Assy +Foot</v>
          </cell>
          <cell r="L1556">
            <v>475900</v>
          </cell>
        </row>
        <row r="1557">
          <cell r="J1557" t="str">
            <v>212-05-00050PMC</v>
          </cell>
          <cell r="K1557" t="str">
            <v>SM Critical Care</v>
          </cell>
          <cell r="L1557">
            <v>951800</v>
          </cell>
        </row>
        <row r="1558">
          <cell r="J1558" t="str">
            <v>261-00001</v>
          </cell>
          <cell r="K1558" t="str">
            <v>HEAD; DELUXE DIFF AIRWAY</v>
          </cell>
          <cell r="L1558">
            <v>359500</v>
          </cell>
        </row>
        <row r="1559">
          <cell r="J1559" t="str">
            <v>246-62250-L</v>
          </cell>
          <cell r="K1559" t="str">
            <v>Torso\Head skin Light</v>
          </cell>
          <cell r="L1559">
            <v>243100</v>
          </cell>
        </row>
        <row r="1560">
          <cell r="J1560" t="str">
            <v>322-10550-M</v>
          </cell>
          <cell r="K1560" t="str">
            <v>Geriatric Upgrade Kit</v>
          </cell>
          <cell r="L1560">
            <v>1099100</v>
          </cell>
        </row>
        <row r="1561">
          <cell r="J1561" t="str">
            <v>377-76050</v>
          </cell>
          <cell r="K1561" t="str">
            <v>Assy, PCB manifold</v>
          </cell>
          <cell r="L1561">
            <v>749900</v>
          </cell>
        </row>
        <row r="1562">
          <cell r="J1562" t="str">
            <v>210-00550</v>
          </cell>
          <cell r="K1562" t="str">
            <v>SET; BLEEDG CNTRL WOUNDS</v>
          </cell>
          <cell r="L1562">
            <v>749900</v>
          </cell>
        </row>
        <row r="1563">
          <cell r="J1563" t="str">
            <v>390-02500</v>
          </cell>
          <cell r="K1563" t="str">
            <v>SimMom LSUS2.0 Upgrade</v>
          </cell>
          <cell r="L1563">
            <v>749900</v>
          </cell>
        </row>
        <row r="1564">
          <cell r="J1564" t="str">
            <v>212-00050EXW1</v>
          </cell>
          <cell r="K1564" t="str">
            <v>SimMan 3G Extended</v>
          </cell>
          <cell r="L1564">
            <v>876600</v>
          </cell>
        </row>
        <row r="1565">
          <cell r="J1565" t="str">
            <v>MU-E-UTERUS01-MNS</v>
          </cell>
          <cell r="K1565" t="str">
            <v>Uterine Tumor Punc Ablat</v>
          </cell>
          <cell r="L1565">
            <v>886900</v>
          </cell>
        </row>
        <row r="1566">
          <cell r="J1566" t="str">
            <v>365-02850</v>
          </cell>
          <cell r="K1566" t="str">
            <v>HEAD; NBABY S-PAD (S)</v>
          </cell>
          <cell r="L1566">
            <v>126700</v>
          </cell>
        </row>
        <row r="1567">
          <cell r="J1567" t="str">
            <v>PHE02.EXW</v>
          </cell>
          <cell r="K1567" t="str">
            <v>Extended Warranty Paul</v>
          </cell>
          <cell r="L1567">
            <v>886900</v>
          </cell>
        </row>
        <row r="1568">
          <cell r="J1568" t="str">
            <v>204-50150</v>
          </cell>
          <cell r="K1568" t="str">
            <v>LLEAP for SimPad PLUS</v>
          </cell>
          <cell r="L1568">
            <v>517100</v>
          </cell>
        </row>
        <row r="1569">
          <cell r="J1569" t="str">
            <v>LIM-80100</v>
          </cell>
          <cell r="K1569" t="str">
            <v>PROMPT Flex Birthing</v>
          </cell>
          <cell r="L1569">
            <v>1171200</v>
          </cell>
        </row>
        <row r="1570">
          <cell r="J1570" t="str">
            <v>276-10001</v>
          </cell>
          <cell r="K1570" t="str">
            <v>WNDS; BSC TRAUMA-STD</v>
          </cell>
          <cell r="L1570">
            <v>390400</v>
          </cell>
        </row>
        <row r="1571">
          <cell r="J1571" t="str">
            <v>232-05050EXW4</v>
          </cell>
          <cell r="K1571" t="str">
            <v>SimJunior 4Yr Ext Wrnty</v>
          </cell>
          <cell r="L1571">
            <v>1191800</v>
          </cell>
        </row>
        <row r="1572">
          <cell r="J1572" t="str">
            <v>390-00575</v>
          </cell>
          <cell r="K1572" t="str">
            <v>SonoSim Starter Edition</v>
          </cell>
          <cell r="L1572">
            <v>537700</v>
          </cell>
        </row>
        <row r="1573">
          <cell r="J1573" t="str">
            <v>MU-E-CVS-MNS</v>
          </cell>
          <cell r="K1573" t="str">
            <v>CVS ultrasound model</v>
          </cell>
          <cell r="L1573">
            <v>811700</v>
          </cell>
        </row>
        <row r="1574">
          <cell r="J1574" t="str">
            <v>MU-E-HEART-MNT</v>
          </cell>
          <cell r="K1574" t="str">
            <v>Cardiac Exam US trans</v>
          </cell>
          <cell r="L1574">
            <v>822000</v>
          </cell>
        </row>
        <row r="1575">
          <cell r="J1575" t="str">
            <v>212-70550</v>
          </cell>
          <cell r="K1575" t="str">
            <v>Proportional valve</v>
          </cell>
          <cell r="L1575">
            <v>137000</v>
          </cell>
        </row>
        <row r="1576">
          <cell r="J1576" t="str">
            <v>212-60350</v>
          </cell>
          <cell r="K1576" t="str">
            <v>Shroud Assembly</v>
          </cell>
          <cell r="L1576">
            <v>137000</v>
          </cell>
        </row>
        <row r="1577">
          <cell r="J1577" t="str">
            <v>380800</v>
          </cell>
          <cell r="K1577" t="str">
            <v>ARM; LFT-ADLT MALE (S)</v>
          </cell>
          <cell r="L1577">
            <v>137000</v>
          </cell>
        </row>
        <row r="1578">
          <cell r="J1578" t="str">
            <v>8301002105</v>
          </cell>
          <cell r="K1578" t="str">
            <v>Pocket Mask O2 SP Blue</v>
          </cell>
          <cell r="L1578">
            <v>54800</v>
          </cell>
        </row>
        <row r="1579">
          <cell r="J1579" t="str">
            <v>8301003105</v>
          </cell>
          <cell r="K1579" t="str">
            <v>Pocket Mask O2 HC Yellow</v>
          </cell>
          <cell r="L1579">
            <v>54800</v>
          </cell>
        </row>
        <row r="1580">
          <cell r="J1580" t="str">
            <v>325-05050</v>
          </cell>
          <cell r="K1580" t="str">
            <v>NSG ANNE (S)</v>
          </cell>
          <cell r="L1580">
            <v>1147500</v>
          </cell>
        </row>
        <row r="1581">
          <cell r="J1581" t="str">
            <v>213-00050EXW2</v>
          </cell>
          <cell r="K1581" t="str">
            <v>SimMan Ess 2Yr Ext Wrnty</v>
          </cell>
          <cell r="L1581">
            <v>1147500</v>
          </cell>
        </row>
        <row r="1582">
          <cell r="J1582" t="str">
            <v>235-00050EXW4</v>
          </cell>
          <cell r="K1582" t="str">
            <v>SimMan ALS Ext Wty yr2-5</v>
          </cell>
          <cell r="L1582">
            <v>1147500</v>
          </cell>
        </row>
        <row r="1583">
          <cell r="J1583" t="str">
            <v>232-05050EXW2</v>
          </cell>
          <cell r="K1583" t="str">
            <v>SimJunior 2Yr Ext Wrnty</v>
          </cell>
          <cell r="L1583">
            <v>578900</v>
          </cell>
        </row>
        <row r="1584">
          <cell r="J1584" t="str">
            <v>235-00050EXW2</v>
          </cell>
          <cell r="K1584" t="str">
            <v>SimMan ALS Ext Wty yr2-3</v>
          </cell>
          <cell r="L1584">
            <v>578900</v>
          </cell>
        </row>
        <row r="1585">
          <cell r="J1585" t="str">
            <v>227-SCEASM5YR</v>
          </cell>
          <cell r="K1585" t="str">
            <v>SC Ent On Prem ASM 5 Yrs</v>
          </cell>
          <cell r="L1585">
            <v>1168100</v>
          </cell>
        </row>
        <row r="1586">
          <cell r="J1586" t="str">
            <v>ACC.GEN.PMT</v>
          </cell>
          <cell r="K1586" t="str">
            <v>Patient Monitor</v>
          </cell>
          <cell r="L1586">
            <v>452200</v>
          </cell>
        </row>
        <row r="1587">
          <cell r="J1587" t="str">
            <v>212-69650</v>
          </cell>
          <cell r="K1587" t="str">
            <v>Fluid distribution unit</v>
          </cell>
          <cell r="L1587">
            <v>452200</v>
          </cell>
        </row>
        <row r="1588">
          <cell r="J1588" t="str">
            <v>MU-E-HEART-MNS</v>
          </cell>
          <cell r="K1588" t="str">
            <v>Cardiac Exam US skin</v>
          </cell>
          <cell r="L1588">
            <v>757100</v>
          </cell>
        </row>
        <row r="1589">
          <cell r="J1589" t="str">
            <v>325-20050</v>
          </cell>
          <cell r="K1589" t="str">
            <v>NSG ANNE BASIC-STD</v>
          </cell>
          <cell r="L1589">
            <v>757100</v>
          </cell>
        </row>
        <row r="1590">
          <cell r="J1590" t="str">
            <v>350-05050</v>
          </cell>
          <cell r="K1590" t="str">
            <v>NSG KID (S)</v>
          </cell>
          <cell r="L1590">
            <v>630400</v>
          </cell>
        </row>
        <row r="1591">
          <cell r="J1591" t="str">
            <v>227-SWUPRO</v>
          </cell>
          <cell r="K1591" t="str">
            <v>SC PRO SW On-Prem</v>
          </cell>
          <cell r="L1591">
            <v>1428700</v>
          </cell>
        </row>
        <row r="1592">
          <cell r="J1592" t="str">
            <v>285-00001</v>
          </cell>
          <cell r="K1592" t="str">
            <v>Complete SimStart Bag</v>
          </cell>
          <cell r="L1592">
            <v>1281400</v>
          </cell>
        </row>
        <row r="1593">
          <cell r="J1593" t="str">
            <v>JTC800</v>
          </cell>
          <cell r="K1593" t="str">
            <v>Virtual IV Up-grade</v>
          </cell>
          <cell r="L1593">
            <v>640700</v>
          </cell>
        </row>
        <row r="1594">
          <cell r="J1594" t="str">
            <v>MU-E-PEHEART-MNT</v>
          </cell>
          <cell r="K1594" t="str">
            <v>Pediatric Cardiac model</v>
          </cell>
          <cell r="L1594">
            <v>1449300</v>
          </cell>
        </row>
        <row r="1595">
          <cell r="J1595" t="str">
            <v>MU-E-AILU01-MNO</v>
          </cell>
          <cell r="K1595" t="str">
            <v>ABDO Intraoperative Lap</v>
          </cell>
          <cell r="L1595">
            <v>1449300</v>
          </cell>
        </row>
        <row r="1596">
          <cell r="J1596" t="str">
            <v>201-10001</v>
          </cell>
          <cell r="K1596" t="str">
            <v>CRASH KELLY-STD</v>
          </cell>
          <cell r="L1596">
            <v>986800</v>
          </cell>
        </row>
        <row r="1597">
          <cell r="J1597" t="str">
            <v>220-02750</v>
          </cell>
          <cell r="K1597" t="str">
            <v>SIMNEWB PM KIT</v>
          </cell>
          <cell r="L1597">
            <v>335800</v>
          </cell>
        </row>
        <row r="1598">
          <cell r="J1598" t="str">
            <v>227-20950</v>
          </cell>
          <cell r="K1598" t="str">
            <v>SC Ent + CCM Cloud</v>
          </cell>
          <cell r="L1598">
            <v>1028000</v>
          </cell>
        </row>
        <row r="1599">
          <cell r="J1599" t="str">
            <v>JPED-FD0033</v>
          </cell>
          <cell r="K1599" t="str">
            <v>EMT Simu Program bundle</v>
          </cell>
          <cell r="L1599">
            <v>514000</v>
          </cell>
        </row>
        <row r="1600">
          <cell r="J1600" t="str">
            <v>MU-E-FBS-MHS</v>
          </cell>
          <cell r="K1600" t="str">
            <v>Fetal Blood sampling 20w</v>
          </cell>
          <cell r="L1600">
            <v>1374100</v>
          </cell>
        </row>
        <row r="1601">
          <cell r="J1601" t="str">
            <v>390-00800</v>
          </cell>
          <cell r="K1601" t="str">
            <v>COVID-19 Content Bundle</v>
          </cell>
          <cell r="L1601">
            <v>1374100</v>
          </cell>
        </row>
        <row r="1602">
          <cell r="J1602" t="str">
            <v>MU-E-PEDCVC-MAS</v>
          </cell>
          <cell r="K1602" t="str">
            <v>Pediatric CVC model SA</v>
          </cell>
          <cell r="L1602">
            <v>692200</v>
          </cell>
        </row>
        <row r="1603">
          <cell r="J1603" t="str">
            <v>MU-E-IJV-MHT</v>
          </cell>
          <cell r="K1603" t="str">
            <v>IVJ puncture US model</v>
          </cell>
          <cell r="L1603">
            <v>346100</v>
          </cell>
        </row>
        <row r="1604">
          <cell r="J1604" t="str">
            <v>150-10260</v>
          </cell>
          <cell r="K1604" t="str">
            <v>BP Arm left female RA</v>
          </cell>
          <cell r="L1604">
            <v>524300</v>
          </cell>
        </row>
        <row r="1605">
          <cell r="J1605" t="str">
            <v>213-16050</v>
          </cell>
          <cell r="K1605" t="str">
            <v>SimManEssential Left Leg</v>
          </cell>
          <cell r="L1605">
            <v>524300</v>
          </cell>
        </row>
        <row r="1606">
          <cell r="J1606" t="str">
            <v>231-05050</v>
          </cell>
          <cell r="K1606" t="str">
            <v>MC KID (S)</v>
          </cell>
          <cell r="L1606">
            <v>1593500</v>
          </cell>
        </row>
        <row r="1607">
          <cell r="J1607" t="str">
            <v>212-24055-L</v>
          </cell>
          <cell r="K1607" t="str">
            <v>LiveShock skin SimMan 3G</v>
          </cell>
          <cell r="L1607">
            <v>178200</v>
          </cell>
        </row>
        <row r="1608">
          <cell r="J1608" t="str">
            <v>212-89850</v>
          </cell>
          <cell r="K1608" t="str">
            <v>Upgrade Windows</v>
          </cell>
          <cell r="L1608">
            <v>305000</v>
          </cell>
        </row>
        <row r="1609">
          <cell r="J1609" t="str">
            <v>MU-E-BPBCVC-MAS</v>
          </cell>
          <cell r="K1609" t="str">
            <v>Brachial Plex Block CVC</v>
          </cell>
          <cell r="L1609">
            <v>1079500</v>
          </cell>
        </row>
        <row r="1610">
          <cell r="J1610" t="str">
            <v>300-05050</v>
          </cell>
          <cell r="K1610" t="str">
            <v>NSG KELLY (S)</v>
          </cell>
          <cell r="L1610">
            <v>1298900</v>
          </cell>
        </row>
        <row r="1611">
          <cell r="J1611" t="str">
            <v>214-00050EXW4</v>
          </cell>
          <cell r="K1611" t="str">
            <v>SM Ess Bleed 4YrExtWrnty</v>
          </cell>
          <cell r="L1611">
            <v>1737700</v>
          </cell>
        </row>
        <row r="1612">
          <cell r="J1612" t="str">
            <v>212-07450</v>
          </cell>
          <cell r="K1612" t="str">
            <v>SIMMAN 3G BLEEDING MODS</v>
          </cell>
          <cell r="L1612">
            <v>774600</v>
          </cell>
        </row>
        <row r="1613">
          <cell r="J1613" t="str">
            <v>227-20250</v>
          </cell>
          <cell r="K1613" t="str">
            <v>SimCapture Cnt Srvr 2TB</v>
          </cell>
          <cell r="L1613">
            <v>973400</v>
          </cell>
        </row>
        <row r="1614">
          <cell r="J1614" t="str">
            <v>MU-E-FVC-MAS</v>
          </cell>
          <cell r="K1614" t="str">
            <v>Femoral Art &amp; Vein US</v>
          </cell>
          <cell r="L1614">
            <v>973400</v>
          </cell>
        </row>
        <row r="1615">
          <cell r="J1615" t="str">
            <v>210-EDSS600</v>
          </cell>
          <cell r="K1615" t="str">
            <v>SPIS Bronze Scenarios</v>
          </cell>
          <cell r="L1615">
            <v>973400</v>
          </cell>
        </row>
        <row r="1616">
          <cell r="J1616" t="str">
            <v>203-05050</v>
          </cell>
          <cell r="K1616" t="str">
            <v>MC KELLY BSC (S)</v>
          </cell>
          <cell r="L1616">
            <v>1182500</v>
          </cell>
        </row>
        <row r="1617">
          <cell r="J1617" t="str">
            <v>JRP-10001</v>
          </cell>
          <cell r="K1617" t="str">
            <v>Nursing Anne Simulator</v>
          </cell>
          <cell r="L1617">
            <v>1590400</v>
          </cell>
        </row>
        <row r="1618">
          <cell r="J1618" t="str">
            <v>JRP-10003</v>
          </cell>
          <cell r="K1618" t="str">
            <v>Nursing Anne Simulator</v>
          </cell>
          <cell r="L1618">
            <v>1590400</v>
          </cell>
        </row>
        <row r="1619">
          <cell r="J1619" t="str">
            <v>MU-E-AMC-MNS</v>
          </cell>
          <cell r="K1619" t="str">
            <v>Amniocentesis 16W twin</v>
          </cell>
          <cell r="L1619">
            <v>1244300</v>
          </cell>
        </row>
        <row r="1620">
          <cell r="J1620" t="str">
            <v>MU-E-PEHEART-MNS</v>
          </cell>
          <cell r="K1620" t="str">
            <v>Pediatric Cardiac model</v>
          </cell>
          <cell r="L1620">
            <v>1254600</v>
          </cell>
        </row>
        <row r="1621">
          <cell r="J1621" t="str">
            <v>MU-E-FVC-MHS</v>
          </cell>
          <cell r="K1621" t="str">
            <v>Femoral Art &amp; Vein US</v>
          </cell>
          <cell r="L1621">
            <v>627300</v>
          </cell>
        </row>
        <row r="1622">
          <cell r="J1622" t="str">
            <v>219-EDGS100</v>
          </cell>
          <cell r="K1622" t="str">
            <v>SimMan 3G Trauma Course</v>
          </cell>
          <cell r="L1622">
            <v>627300</v>
          </cell>
        </row>
        <row r="1623">
          <cell r="J1623" t="str">
            <v>LIM-80122FM</v>
          </cell>
          <cell r="K1623" t="str">
            <v>PROMPT Flex Wireless</v>
          </cell>
          <cell r="L1623">
            <v>1055800</v>
          </cell>
        </row>
        <row r="1624">
          <cell r="J1624" t="str">
            <v>320-41050-M</v>
          </cell>
          <cell r="K1624" t="str">
            <v>Leg Assembly-Right (Med)</v>
          </cell>
          <cell r="L1624">
            <v>1086700</v>
          </cell>
        </row>
        <row r="1625">
          <cell r="J1625" t="str">
            <v>200-05050</v>
          </cell>
          <cell r="K1625" t="str">
            <v>MC KELLY ADV (S)</v>
          </cell>
          <cell r="L1625">
            <v>1984900</v>
          </cell>
        </row>
        <row r="1626">
          <cell r="J1626" t="str">
            <v>213-17070</v>
          </cell>
          <cell r="K1626" t="str">
            <v>Leg Right Ess complete</v>
          </cell>
          <cell r="L1626">
            <v>898200</v>
          </cell>
        </row>
        <row r="1627">
          <cell r="J1627" t="str">
            <v>380-00050PMC</v>
          </cell>
          <cell r="K1627" t="str">
            <v>MamaAnne Prev Main</v>
          </cell>
          <cell r="L1627">
            <v>898200</v>
          </cell>
        </row>
        <row r="1628">
          <cell r="J1628" t="str">
            <v>390-504147</v>
          </cell>
          <cell r="K1628" t="str">
            <v>SSEd Cardiology Module</v>
          </cell>
          <cell r="L1628">
            <v>199900</v>
          </cell>
        </row>
        <row r="1629">
          <cell r="J1629" t="str">
            <v>TruCorp-003-BNDL</v>
          </cell>
          <cell r="K1629" t="str">
            <v>TruMon Subscription 1yr</v>
          </cell>
          <cell r="L1629">
            <v>908500</v>
          </cell>
        </row>
        <row r="1630">
          <cell r="J1630" t="str">
            <v>TruMon-001_E</v>
          </cell>
          <cell r="K1630" t="str">
            <v>TruMon Subscription 1yr</v>
          </cell>
          <cell r="L1630">
            <v>908500</v>
          </cell>
        </row>
        <row r="1631">
          <cell r="J1631" t="str">
            <v>TruMon-002_E</v>
          </cell>
          <cell r="K1631" t="str">
            <v>TruMon Subscription 1yr</v>
          </cell>
          <cell r="L1631">
            <v>1817000</v>
          </cell>
        </row>
        <row r="1632">
          <cell r="J1632" t="str">
            <v>TruVent-001_E</v>
          </cell>
          <cell r="K1632" t="str">
            <v>TruVent Subscription 1yr</v>
          </cell>
          <cell r="L1632">
            <v>908500</v>
          </cell>
        </row>
        <row r="1633">
          <cell r="J1633" t="str">
            <v>325-00850</v>
          </cell>
          <cell r="K1633" t="str">
            <v>HEAD; AF-SPAD TRACH (S)</v>
          </cell>
          <cell r="L1633">
            <v>229700</v>
          </cell>
        </row>
        <row r="1634">
          <cell r="J1634" t="str">
            <v>300-01050</v>
          </cell>
          <cell r="K1634" t="str">
            <v>WNDS; NURSING KELLY (S)</v>
          </cell>
          <cell r="L1634">
            <v>459400</v>
          </cell>
        </row>
        <row r="1635">
          <cell r="J1635" t="str">
            <v>350-00250</v>
          </cell>
          <cell r="K1635" t="str">
            <v>HEAD; PEDI S-PAD (S)</v>
          </cell>
          <cell r="L1635">
            <v>229700</v>
          </cell>
        </row>
        <row r="1636">
          <cell r="J1636" t="str">
            <v>9851-008</v>
          </cell>
          <cell r="K1636" t="str">
            <v>SYMBIO CS1201 Simulator</v>
          </cell>
          <cell r="L1636">
            <v>229700</v>
          </cell>
        </row>
        <row r="1637">
          <cell r="J1637" t="str">
            <v>MW36</v>
          </cell>
          <cell r="K1637" t="str">
            <v>Chiidbirth Simulator</v>
          </cell>
          <cell r="L1637">
            <v>459400</v>
          </cell>
        </row>
        <row r="1638">
          <cell r="J1638" t="str">
            <v>214-76450</v>
          </cell>
          <cell r="K1638" t="str">
            <v>Head Complete</v>
          </cell>
          <cell r="L1638">
            <v>2098200</v>
          </cell>
        </row>
        <row r="1639">
          <cell r="J1639" t="str">
            <v>213-13060</v>
          </cell>
          <cell r="K1639" t="str">
            <v>Arm right, IV arm mk. II</v>
          </cell>
          <cell r="L1639">
            <v>1398800</v>
          </cell>
        </row>
        <row r="1640">
          <cell r="J1640" t="str">
            <v>JHV1001</v>
          </cell>
          <cell r="K1640" t="str">
            <v>Hervey Stand</v>
          </cell>
          <cell r="L1640">
            <v>949700</v>
          </cell>
        </row>
        <row r="1641">
          <cell r="J1641" t="str">
            <v>212-05-00050EXW1</v>
          </cell>
          <cell r="K1641" t="str">
            <v>SM Critical Care,</v>
          </cell>
          <cell r="L1641">
            <v>1189700</v>
          </cell>
        </row>
        <row r="1642">
          <cell r="J1642" t="str">
            <v>295-00050</v>
          </cell>
          <cell r="K1642" t="str">
            <v>PrematureAnne, Standard</v>
          </cell>
          <cell r="L1642">
            <v>1440000</v>
          </cell>
        </row>
        <row r="1643">
          <cell r="J1643" t="str">
            <v>377-05150</v>
          </cell>
          <cell r="K1643" t="str">
            <v>ADM</v>
          </cell>
          <cell r="L1643">
            <v>1440000</v>
          </cell>
        </row>
        <row r="1644">
          <cell r="J1644" t="str">
            <v>377-05350</v>
          </cell>
          <cell r="K1644" t="str">
            <v>ADM2</v>
          </cell>
          <cell r="L1644">
            <v>1440000</v>
          </cell>
        </row>
        <row r="1645">
          <cell r="J1645" t="str">
            <v>377-05250</v>
          </cell>
          <cell r="K1645" t="str">
            <v>ADM Upgrade Kit</v>
          </cell>
          <cell r="L1645">
            <v>1440000</v>
          </cell>
        </row>
        <row r="1646">
          <cell r="J1646" t="str">
            <v>454-20041</v>
          </cell>
          <cell r="K1646" t="str">
            <v>RA Skills Station Licens</v>
          </cell>
          <cell r="L1646">
            <v>2201200</v>
          </cell>
        </row>
        <row r="1647">
          <cell r="J1647" t="str">
            <v>MU-E-FETAL03-MNS</v>
          </cell>
          <cell r="K1647" t="str">
            <v>Mid Pregnancy 24 weeks</v>
          </cell>
          <cell r="L1647">
            <v>1752100</v>
          </cell>
        </row>
        <row r="1648">
          <cell r="J1648" t="str">
            <v>181-00150</v>
          </cell>
          <cell r="K1648" t="str">
            <v>Resusci Junior QCPR</v>
          </cell>
          <cell r="L1648">
            <v>250300</v>
          </cell>
        </row>
        <row r="1649">
          <cell r="J1649" t="str">
            <v>381655</v>
          </cell>
          <cell r="K1649" t="str">
            <v>CARRYING CASE SIMMAN &amp;</v>
          </cell>
          <cell r="L1649">
            <v>250300</v>
          </cell>
        </row>
        <row r="1650">
          <cell r="J1650" t="str">
            <v>170-01250</v>
          </cell>
          <cell r="K1650" t="str">
            <v>Resusci Anne First  Aid</v>
          </cell>
          <cell r="L1650">
            <v>250300</v>
          </cell>
        </row>
        <row r="1651">
          <cell r="J1651" t="str">
            <v>321-11050-M</v>
          </cell>
          <cell r="K1651" t="str">
            <v>Male Front Skin (Med)</v>
          </cell>
          <cell r="L1651">
            <v>250300</v>
          </cell>
        </row>
        <row r="1652">
          <cell r="J1652" t="str">
            <v>214-60250</v>
          </cell>
          <cell r="K1652" t="str">
            <v>Eye Assy</v>
          </cell>
          <cell r="L1652">
            <v>250300</v>
          </cell>
        </row>
        <row r="1653">
          <cell r="J1653" t="str">
            <v>316000</v>
          </cell>
          <cell r="K1653" t="str">
            <v>Resusci Anne Airway</v>
          </cell>
          <cell r="L1653">
            <v>250300</v>
          </cell>
        </row>
        <row r="1654">
          <cell r="J1654" t="str">
            <v>LIM-80120</v>
          </cell>
          <cell r="K1654" t="str">
            <v>PROMPT Flex Birthing</v>
          </cell>
          <cell r="L1654">
            <v>802400</v>
          </cell>
        </row>
        <row r="1655">
          <cell r="J1655" t="str">
            <v>227-40550</v>
          </cell>
          <cell r="K1655" t="str">
            <v>PTZ Camera Package</v>
          </cell>
          <cell r="L1655">
            <v>270900</v>
          </cell>
        </row>
        <row r="1656">
          <cell r="J1656" t="str">
            <v>227-00951</v>
          </cell>
          <cell r="K1656" t="str">
            <v>SC Pro Cloud w/o Device</v>
          </cell>
          <cell r="L1656">
            <v>270900</v>
          </cell>
        </row>
        <row r="1657">
          <cell r="J1657" t="str">
            <v>227-00951-JC</v>
          </cell>
          <cell r="K1657" t="str">
            <v>SC Pro Cloud w/o Device</v>
          </cell>
          <cell r="L1657">
            <v>270900</v>
          </cell>
        </row>
        <row r="1658">
          <cell r="J1658" t="str">
            <v>232-05050EXW1</v>
          </cell>
          <cell r="K1658" t="str">
            <v>SimJunior 1Yr Ext Wrnty</v>
          </cell>
          <cell r="L1658">
            <v>270900</v>
          </cell>
        </row>
        <row r="1659">
          <cell r="J1659" t="str">
            <v>233-83150</v>
          </cell>
          <cell r="K1659" t="str">
            <v>Installation SimJr Adv</v>
          </cell>
          <cell r="L1659">
            <v>270900</v>
          </cell>
        </row>
        <row r="1660">
          <cell r="J1660" t="str">
            <v>377-05050EXW1</v>
          </cell>
          <cell r="K1660" t="str">
            <v>SimMom 1Yr Ext Warranty</v>
          </cell>
          <cell r="L1660">
            <v>552100</v>
          </cell>
        </row>
        <row r="1661">
          <cell r="J1661" t="str">
            <v>032-00101</v>
          </cell>
          <cell r="K1661" t="str">
            <v>RQI Cart</v>
          </cell>
          <cell r="L1661">
            <v>833300</v>
          </cell>
        </row>
        <row r="1662">
          <cell r="J1662" t="str">
            <v>212-19550</v>
          </cell>
          <cell r="K1662" t="str">
            <v>License (1) Instructor</v>
          </cell>
          <cell r="L1662">
            <v>833300</v>
          </cell>
        </row>
        <row r="1663">
          <cell r="J1663" t="str">
            <v>171-00160</v>
          </cell>
          <cell r="K1663" t="str">
            <v>Resusci Anne QCPR</v>
          </cell>
          <cell r="L1663">
            <v>281200</v>
          </cell>
        </row>
        <row r="1664">
          <cell r="J1664" t="str">
            <v>MU-E-PICC-MAT</v>
          </cell>
          <cell r="K1664" t="str">
            <v>PICC US trans Auto pump</v>
          </cell>
          <cell r="L1664">
            <v>1124800</v>
          </cell>
        </row>
        <row r="1665">
          <cell r="J1665" t="str">
            <v>150-00001EXW</v>
          </cell>
          <cell r="K1665" t="str">
            <v>RA Sim 1Yr Ext Warranty</v>
          </cell>
          <cell r="L1665">
            <v>281200</v>
          </cell>
        </row>
        <row r="1666">
          <cell r="J1666" t="str">
            <v>213-00050EXW1</v>
          </cell>
          <cell r="K1666" t="str">
            <v>SimMan Ess 1Yr Ext Wrnty</v>
          </cell>
          <cell r="L1666">
            <v>562400</v>
          </cell>
        </row>
        <row r="1667">
          <cell r="J1667" t="str">
            <v>151-22000</v>
          </cell>
          <cell r="K1667" t="str">
            <v>RA Adv SkillTr. AED Link</v>
          </cell>
          <cell r="L1667">
            <v>1145400</v>
          </cell>
        </row>
        <row r="1668">
          <cell r="J1668" t="str">
            <v>151-23000</v>
          </cell>
          <cell r="K1668" t="str">
            <v>RA Adv SkillTr. AED Link</v>
          </cell>
          <cell r="L1668">
            <v>1145400</v>
          </cell>
        </row>
        <row r="1669">
          <cell r="J1669" t="str">
            <v>212-18080</v>
          </cell>
          <cell r="K1669" t="str">
            <v>Leg Right 3G-Ess.Ble PVS</v>
          </cell>
          <cell r="L1669">
            <v>1166000</v>
          </cell>
        </row>
        <row r="1670">
          <cell r="J1670" t="str">
            <v>390-00650</v>
          </cell>
          <cell r="K1670" t="str">
            <v>Critical Care Bundle</v>
          </cell>
          <cell r="L1670">
            <v>2373200</v>
          </cell>
        </row>
        <row r="1671">
          <cell r="J1671" t="str">
            <v>390-01350</v>
          </cell>
          <cell r="K1671" t="str">
            <v>LSUS2.0 SimMan kit</v>
          </cell>
          <cell r="L1671">
            <v>1498700</v>
          </cell>
        </row>
        <row r="1672">
          <cell r="J1672" t="str">
            <v>276-15001</v>
          </cell>
          <cell r="K1672" t="str">
            <v>NBC MODULE KIT</v>
          </cell>
          <cell r="L1672">
            <v>312100</v>
          </cell>
        </row>
        <row r="1673">
          <cell r="J1673" t="str">
            <v>390-01500</v>
          </cell>
          <cell r="K1673" t="str">
            <v>SimMan LSUS2.0 Upgrade</v>
          </cell>
          <cell r="L1673">
            <v>936300</v>
          </cell>
        </row>
        <row r="1674">
          <cell r="J1674" t="str">
            <v>220-00001EXWS2</v>
          </cell>
          <cell r="K1674" t="str">
            <v>SimNewB Std 2YrExtWrnty</v>
          </cell>
          <cell r="L1674">
            <v>634500</v>
          </cell>
        </row>
        <row r="1675">
          <cell r="J1675" t="str">
            <v>220-25050</v>
          </cell>
          <cell r="K1675" t="str">
            <v>NEWBORN ANNE</v>
          </cell>
          <cell r="L1675">
            <v>322400</v>
          </cell>
        </row>
        <row r="1676">
          <cell r="J1676" t="str">
            <v>300-01150</v>
          </cell>
          <cell r="K1676" t="str">
            <v>HEAD; AM S-PAD TRACH (S)</v>
          </cell>
          <cell r="L1676">
            <v>322400</v>
          </cell>
        </row>
        <row r="1677">
          <cell r="J1677" t="str">
            <v>MU-E-HEART01-MNT</v>
          </cell>
          <cell r="K1677" t="str">
            <v>Cardiac Pericardio Trans</v>
          </cell>
          <cell r="L1677">
            <v>1622300</v>
          </cell>
        </row>
        <row r="1678">
          <cell r="J1678" t="str">
            <v>210-EDSS650</v>
          </cell>
          <cell r="K1678" t="str">
            <v>SPIS Gold Scenarios</v>
          </cell>
          <cell r="L1678">
            <v>1622300</v>
          </cell>
        </row>
        <row r="1679">
          <cell r="J1679" t="str">
            <v>420-11990</v>
          </cell>
          <cell r="K1679" t="str">
            <v>ASL 5000 SM Adapter</v>
          </cell>
          <cell r="L1679">
            <v>987800</v>
          </cell>
        </row>
        <row r="1680">
          <cell r="J1680" t="str">
            <v>LIM-80121</v>
          </cell>
          <cell r="K1680" t="str">
            <v>PROMPT Flex Baby</v>
          </cell>
          <cell r="L1680">
            <v>332700</v>
          </cell>
        </row>
        <row r="1681">
          <cell r="J1681" t="str">
            <v>277-00001</v>
          </cell>
          <cell r="K1681" t="str">
            <v>WNDS; MC KID TRAUMA-STD</v>
          </cell>
          <cell r="L1681">
            <v>332700</v>
          </cell>
        </row>
        <row r="1682">
          <cell r="J1682" t="str">
            <v>MU-E-HEART01-MNS</v>
          </cell>
          <cell r="K1682" t="str">
            <v>Cardio Pericardio Skin</v>
          </cell>
          <cell r="L1682">
            <v>1341100</v>
          </cell>
        </row>
        <row r="1683">
          <cell r="J1683" t="str">
            <v>MU-E-AMC-MNT</v>
          </cell>
          <cell r="K1683" t="str">
            <v>Amniocentesis 16W twin</v>
          </cell>
          <cell r="L1683">
            <v>1341100</v>
          </cell>
        </row>
        <row r="1684">
          <cell r="J1684" t="str">
            <v>227-40050</v>
          </cell>
          <cell r="K1684" t="str">
            <v>SimCaptureEnt On-Premise</v>
          </cell>
          <cell r="L1684">
            <v>3179700</v>
          </cell>
        </row>
        <row r="1685">
          <cell r="J1685" t="str">
            <v>227-22050</v>
          </cell>
          <cell r="K1685" t="str">
            <v>SimCapture Cnt Srvr 24TB</v>
          </cell>
          <cell r="L1685">
            <v>1838600</v>
          </cell>
        </row>
        <row r="1686">
          <cell r="J1686" t="str">
            <v>212-13050</v>
          </cell>
          <cell r="K1686" t="str">
            <v>Arm right, IV arm</v>
          </cell>
          <cell r="L1686">
            <v>1848900</v>
          </cell>
        </row>
        <row r="1687">
          <cell r="J1687" t="str">
            <v>390-00550</v>
          </cell>
          <cell r="K1687" t="str">
            <v>Anaesthesiology Bundle</v>
          </cell>
          <cell r="L1687">
            <v>2617300</v>
          </cell>
        </row>
        <row r="1688">
          <cell r="J1688" t="str">
            <v>151-28000</v>
          </cell>
          <cell r="K1688" t="str">
            <v>RA Adv SkillTr. Paddle</v>
          </cell>
          <cell r="L1688">
            <v>1142300</v>
          </cell>
        </row>
        <row r="1689">
          <cell r="J1689" t="str">
            <v>MU-E-CVC-MAT</v>
          </cell>
          <cell r="K1689" t="str">
            <v>CVC US Trans Auto pump</v>
          </cell>
          <cell r="L1689">
            <v>778700</v>
          </cell>
        </row>
        <row r="1690">
          <cell r="J1690" t="str">
            <v>390-00700</v>
          </cell>
          <cell r="K1690" t="str">
            <v>Obs&amp;Gynae Edition Bundle</v>
          </cell>
          <cell r="L1690">
            <v>3622600</v>
          </cell>
        </row>
        <row r="1691">
          <cell r="J1691" t="str">
            <v>MU-E-ABDOMINAL-MNS</v>
          </cell>
          <cell r="K1691" t="str">
            <v>Abdominal US model skin</v>
          </cell>
          <cell r="L1691">
            <v>2054900</v>
          </cell>
        </row>
        <row r="1692">
          <cell r="J1692" t="str">
            <v>377-13350</v>
          </cell>
          <cell r="K1692" t="str">
            <v>SIMMOM LEFT THIGH ASSY</v>
          </cell>
          <cell r="L1692">
            <v>415100</v>
          </cell>
        </row>
        <row r="1693">
          <cell r="J1693" t="str">
            <v>377-13450</v>
          </cell>
          <cell r="K1693" t="str">
            <v>SIMMOM RIGHT THIGH ASSY</v>
          </cell>
          <cell r="L1693">
            <v>415100</v>
          </cell>
        </row>
        <row r="1694">
          <cell r="J1694" t="str">
            <v>296-00050</v>
          </cell>
          <cell r="K1694" t="str">
            <v>SimNewB Light</v>
          </cell>
          <cell r="L1694">
            <v>3152900</v>
          </cell>
        </row>
        <row r="1695">
          <cell r="J1695" t="str">
            <v>205-EDHS200</v>
          </cell>
          <cell r="K1695" t="str">
            <v>Intro ALSSim Legacy 2DC</v>
          </cell>
          <cell r="L1695">
            <v>456300</v>
          </cell>
        </row>
        <row r="1696">
          <cell r="J1696" t="str">
            <v>212-EDHG200</v>
          </cell>
          <cell r="K1696" t="str">
            <v>Intro 3G Legacy 2DC</v>
          </cell>
          <cell r="L1696">
            <v>456300</v>
          </cell>
        </row>
        <row r="1697">
          <cell r="J1697" t="str">
            <v>232-EDHS200</v>
          </cell>
          <cell r="K1697" t="str">
            <v>Intro SimJr Legacy 2DC</v>
          </cell>
          <cell r="L1697">
            <v>456300</v>
          </cell>
        </row>
        <row r="1698">
          <cell r="J1698" t="str">
            <v>245-EDHM200</v>
          </cell>
          <cell r="K1698" t="str">
            <v>Intro SimBaby Legacy 2DC</v>
          </cell>
          <cell r="L1698">
            <v>456300</v>
          </cell>
        </row>
        <row r="1699">
          <cell r="J1699" t="str">
            <v>377-EDHV200</v>
          </cell>
          <cell r="K1699" t="str">
            <v>Intro SimMom Legacy 2DC</v>
          </cell>
          <cell r="L1699">
            <v>456300</v>
          </cell>
        </row>
        <row r="1700">
          <cell r="J1700" t="str">
            <v>172-00160</v>
          </cell>
          <cell r="K1700" t="str">
            <v>Resusci Anne QCPR AW</v>
          </cell>
          <cell r="L1700">
            <v>476900</v>
          </cell>
        </row>
        <row r="1701">
          <cell r="J1701" t="str">
            <v>MU-E-IJV-MAS</v>
          </cell>
          <cell r="K1701" t="str">
            <v>IJV puncture US model</v>
          </cell>
          <cell r="L1701">
            <v>487200</v>
          </cell>
        </row>
        <row r="1702">
          <cell r="J1702" t="str">
            <v>213-00050PMC</v>
          </cell>
          <cell r="K1702" t="str">
            <v>SimMan Esse Prev Main</v>
          </cell>
          <cell r="L1702">
            <v>487200</v>
          </cell>
        </row>
        <row r="1703">
          <cell r="J1703" t="str">
            <v>214-00050PMC</v>
          </cell>
          <cell r="K1703" t="str">
            <v>SimMan EsseBl PrevMain</v>
          </cell>
          <cell r="L1703">
            <v>487200</v>
          </cell>
        </row>
        <row r="1704">
          <cell r="J1704" t="str">
            <v>225-00001PMC</v>
          </cell>
          <cell r="K1704" t="str">
            <v>SimNewB Adv PM Cust Site</v>
          </cell>
          <cell r="L1704">
            <v>487200</v>
          </cell>
        </row>
        <row r="1705">
          <cell r="J1705" t="str">
            <v>232-05050PMC</v>
          </cell>
          <cell r="K1705" t="str">
            <v>SimJr PM CustSite</v>
          </cell>
          <cell r="L1705">
            <v>487200</v>
          </cell>
        </row>
        <row r="1706">
          <cell r="J1706" t="str">
            <v>235-00050PMC</v>
          </cell>
          <cell r="K1706" t="str">
            <v>SimMan ALS PM Cust Site</v>
          </cell>
          <cell r="L1706">
            <v>487200</v>
          </cell>
        </row>
        <row r="1707">
          <cell r="J1707" t="str">
            <v>246-00050PMC</v>
          </cell>
          <cell r="K1707" t="str">
            <v>SimBaby PM Customer Site</v>
          </cell>
          <cell r="L1707">
            <v>487200</v>
          </cell>
        </row>
        <row r="1708">
          <cell r="J1708" t="str">
            <v>247-00050PMC</v>
          </cell>
          <cell r="K1708" t="str">
            <v>SB Trach PM Cust Site</v>
          </cell>
          <cell r="L1708">
            <v>487200</v>
          </cell>
        </row>
        <row r="1709">
          <cell r="J1709" t="str">
            <v>296-00050PMC</v>
          </cell>
          <cell r="K1709" t="str">
            <v>Preventive Maintenance</v>
          </cell>
          <cell r="L1709">
            <v>487200</v>
          </cell>
        </row>
        <row r="1710">
          <cell r="J1710" t="str">
            <v>377-05050PMC</v>
          </cell>
          <cell r="K1710" t="str">
            <v>SimMom PM CSite</v>
          </cell>
          <cell r="L1710">
            <v>487200</v>
          </cell>
        </row>
        <row r="1711">
          <cell r="J1711" t="str">
            <v>HARVEYAUDIO</v>
          </cell>
          <cell r="K1711" t="str">
            <v>Remote Audio System</v>
          </cell>
          <cell r="L1711">
            <v>1150000</v>
          </cell>
        </row>
        <row r="1712">
          <cell r="J1712" t="str">
            <v>JPED-EMR0013</v>
          </cell>
          <cell r="K1712" t="str">
            <v>EMR full Course</v>
          </cell>
          <cell r="L1712">
            <v>487200</v>
          </cell>
        </row>
        <row r="1713">
          <cell r="J1713" t="str">
            <v>JPED-FD0023</v>
          </cell>
          <cell r="K1713" t="str">
            <v>EMT National Exam Full</v>
          </cell>
          <cell r="L1713">
            <v>487200</v>
          </cell>
        </row>
        <row r="1714">
          <cell r="J1714" t="str">
            <v>212-17070</v>
          </cell>
          <cell r="K1714" t="str">
            <v>Leg Right 3G - Ess.Ble</v>
          </cell>
          <cell r="L1714">
            <v>984700</v>
          </cell>
        </row>
        <row r="1715">
          <cell r="J1715" t="str">
            <v>JSC-C002</v>
          </cell>
          <cell r="K1715" t="str">
            <v>SC Pro ultrapotable</v>
          </cell>
          <cell r="L1715">
            <v>2974700</v>
          </cell>
        </row>
        <row r="1716">
          <cell r="J1716" t="str">
            <v>MU-E-CVC-MHT</v>
          </cell>
          <cell r="K1716" t="str">
            <v>CVC US Trans Hand pump</v>
          </cell>
          <cell r="L1716">
            <v>497500</v>
          </cell>
        </row>
        <row r="1717">
          <cell r="J1717" t="str">
            <v>MU-E-RAP-MAS</v>
          </cell>
          <cell r="K1717" t="str">
            <v>Radial Artery US model</v>
          </cell>
          <cell r="L1717">
            <v>497500</v>
          </cell>
        </row>
        <row r="1718">
          <cell r="J1718" t="str">
            <v>227-SCPASM5YR</v>
          </cell>
          <cell r="K1718" t="str">
            <v>SC Pro On Prem ASM 5 Yrs</v>
          </cell>
          <cell r="L1718">
            <v>1046500</v>
          </cell>
        </row>
        <row r="1719">
          <cell r="J1719" t="str">
            <v>JSC-C001</v>
          </cell>
          <cell r="K1719" t="str">
            <v>SC Pro node Cloud</v>
          </cell>
          <cell r="L1719">
            <v>2703800</v>
          </cell>
        </row>
        <row r="1720">
          <cell r="J1720" t="str">
            <v>400-02750</v>
          </cell>
          <cell r="K1720" t="str">
            <v>LLEAP Fund. site 26-50</v>
          </cell>
          <cell r="L1720">
            <v>1098000</v>
          </cell>
        </row>
        <row r="1721">
          <cell r="J1721" t="str">
            <v>400-02150</v>
          </cell>
          <cell r="K1721" t="str">
            <v>LLEAP Site License 11-25</v>
          </cell>
          <cell r="L1721">
            <v>3294000</v>
          </cell>
        </row>
        <row r="1722">
          <cell r="J1722" t="str">
            <v>400-02250</v>
          </cell>
          <cell r="K1722" t="str">
            <v>LLEAP Site License 26-50</v>
          </cell>
          <cell r="L1722">
            <v>4392000</v>
          </cell>
        </row>
        <row r="1723">
          <cell r="J1723" t="str">
            <v>400-02050</v>
          </cell>
          <cell r="K1723" t="str">
            <v>LLEAP Site License 2-10</v>
          </cell>
          <cell r="L1723">
            <v>2196000</v>
          </cell>
        </row>
        <row r="1724">
          <cell r="J1724" t="str">
            <v>400-02850</v>
          </cell>
          <cell r="K1724" t="str">
            <v>LLEAP Fund. site 51-100</v>
          </cell>
          <cell r="L1724">
            <v>2196000</v>
          </cell>
        </row>
        <row r="1725">
          <cell r="J1725" t="str">
            <v>HARVEY-L</v>
          </cell>
          <cell r="K1725" t="str">
            <v>Harvey Light</v>
          </cell>
          <cell r="L1725">
            <v>5435400</v>
          </cell>
        </row>
        <row r="1726">
          <cell r="J1726" t="str">
            <v>212-14550-L</v>
          </cell>
          <cell r="K1726" t="str">
            <v>RFID IV Arm set SM3G</v>
          </cell>
          <cell r="L1726">
            <v>1873600</v>
          </cell>
        </row>
        <row r="1727">
          <cell r="J1727" t="str">
            <v>390-02450</v>
          </cell>
          <cell r="K1727" t="str">
            <v>LSUS2.0 SimMom kit</v>
          </cell>
          <cell r="L1727">
            <v>1873600</v>
          </cell>
        </row>
        <row r="1728">
          <cell r="J1728" t="str">
            <v>390-00750</v>
          </cell>
          <cell r="K1728" t="str">
            <v>Needle Guided Bundle</v>
          </cell>
          <cell r="L1728">
            <v>1873600</v>
          </cell>
        </row>
        <row r="1729">
          <cell r="J1729" t="str">
            <v>377-05050EXW4</v>
          </cell>
          <cell r="K1729" t="str">
            <v>SimMom 4Yr Ext Warranty</v>
          </cell>
          <cell r="L1729">
            <v>1894200</v>
          </cell>
        </row>
        <row r="1730">
          <cell r="J1730" t="str">
            <v>MU-E-ECMOCRRT-MAS</v>
          </cell>
          <cell r="K1730" t="str">
            <v>ECMO &amp; CRRT Cath US</v>
          </cell>
          <cell r="L1730">
            <v>5061500</v>
          </cell>
        </row>
        <row r="1731">
          <cell r="J1731" t="str">
            <v>296-00050R</v>
          </cell>
          <cell r="K1731" t="str">
            <v>SimNewB Light trade-in</v>
          </cell>
          <cell r="L1731">
            <v>2618300</v>
          </cell>
        </row>
        <row r="1732">
          <cell r="J1732" t="str">
            <v>212-61450</v>
          </cell>
          <cell r="K1732" t="str">
            <v>Air distribution unit</v>
          </cell>
          <cell r="L1732">
            <v>662300</v>
          </cell>
        </row>
        <row r="1733">
          <cell r="J1733" t="str">
            <v>MU-E-CVC-MAS</v>
          </cell>
          <cell r="K1733" t="str">
            <v>CVC US Skin Auto pump</v>
          </cell>
          <cell r="L1733">
            <v>703500</v>
          </cell>
        </row>
        <row r="1734">
          <cell r="J1734" t="str">
            <v>212-00050PMC</v>
          </cell>
          <cell r="K1734" t="str">
            <v>SimMan 3G PM Cust Site</v>
          </cell>
          <cell r="L1734">
            <v>703500</v>
          </cell>
        </row>
        <row r="1735">
          <cell r="J1735" t="str">
            <v>212-P00050PMC</v>
          </cell>
          <cell r="K1735" t="str">
            <v>SM3G PLUS PM Cust Site</v>
          </cell>
          <cell r="L1735">
            <v>703500</v>
          </cell>
        </row>
        <row r="1736">
          <cell r="J1736" t="str">
            <v>213-18080</v>
          </cell>
          <cell r="K1736" t="str">
            <v>Leg Right Ess compl PVS</v>
          </cell>
          <cell r="L1736">
            <v>1427600</v>
          </cell>
        </row>
        <row r="1737">
          <cell r="J1737" t="str">
            <v>212-76450</v>
          </cell>
          <cell r="K1737" t="str">
            <v>Head Complete</v>
          </cell>
          <cell r="L1737">
            <v>3569000</v>
          </cell>
        </row>
        <row r="1738">
          <cell r="J1738" t="str">
            <v>212-14050</v>
          </cell>
          <cell r="K1738" t="str">
            <v>Arm left, BP arm</v>
          </cell>
          <cell r="L1738">
            <v>724100</v>
          </cell>
        </row>
        <row r="1739">
          <cell r="J1739" t="str">
            <v>MW11</v>
          </cell>
          <cell r="K1739" t="str">
            <v>Evakuation type</v>
          </cell>
          <cell r="L1739">
            <v>6081200</v>
          </cell>
        </row>
        <row r="1740">
          <cell r="J1740" t="str">
            <v>JSC-C005</v>
          </cell>
          <cell r="K1740" t="str">
            <v>SC Ent+CCM</v>
          </cell>
          <cell r="L1740">
            <v>5137700</v>
          </cell>
        </row>
        <row r="1741">
          <cell r="J1741" t="str">
            <v>235-00050EXW3</v>
          </cell>
          <cell r="K1741" t="str">
            <v>SimMan ALS Ext Wty yr2-4</v>
          </cell>
          <cell r="L1741">
            <v>858000</v>
          </cell>
        </row>
        <row r="1742">
          <cell r="J1742" t="str">
            <v>212-00050EXW2</v>
          </cell>
          <cell r="K1742" t="str">
            <v>SimMan3G 2Yr Ext Wrnty</v>
          </cell>
          <cell r="L1742">
            <v>1726300</v>
          </cell>
        </row>
        <row r="1743">
          <cell r="J1743" t="str">
            <v>MU-E-INTUD-MNS</v>
          </cell>
          <cell r="K1743" t="str">
            <v>US Diagnostic Simulator</v>
          </cell>
          <cell r="L1743">
            <v>6997900</v>
          </cell>
        </row>
        <row r="1744">
          <cell r="J1744" t="str">
            <v>400-01050</v>
          </cell>
          <cell r="K1744" t="str">
            <v>LLEAP Software License</v>
          </cell>
          <cell r="L1744">
            <v>899200</v>
          </cell>
        </row>
        <row r="1745">
          <cell r="J1745" t="str">
            <v>UMEDIC200</v>
          </cell>
          <cell r="K1745" t="str">
            <v>ESSENTIAL CARDIAC ASCULT</v>
          </cell>
          <cell r="L1745">
            <v>899200</v>
          </cell>
        </row>
        <row r="1746">
          <cell r="J1746" t="str">
            <v>227-10950UP</v>
          </cell>
          <cell r="K1746" t="str">
            <v>SCUP Ent Cloud</v>
          </cell>
          <cell r="L1746">
            <v>919800</v>
          </cell>
        </row>
        <row r="1747">
          <cell r="J1747" t="str">
            <v>235-00050PMC2</v>
          </cell>
          <cell r="K1747" t="str">
            <v>SimMan ALS PM Cust Site</v>
          </cell>
          <cell r="L1747">
            <v>919800</v>
          </cell>
        </row>
        <row r="1748">
          <cell r="J1748" t="str">
            <v>MU-E-PICC-MAS</v>
          </cell>
          <cell r="K1748" t="str">
            <v>PICC US skin Auto pump</v>
          </cell>
          <cell r="L1748">
            <v>930100</v>
          </cell>
        </row>
        <row r="1749">
          <cell r="J1749" t="str">
            <v>246-00050</v>
          </cell>
          <cell r="K1749" t="str">
            <v>SimBaby Light</v>
          </cell>
          <cell r="L1749">
            <v>9493600</v>
          </cell>
        </row>
        <row r="1750">
          <cell r="J1750" t="str">
            <v>235-VPS3</v>
          </cell>
          <cell r="K1750" t="str">
            <v>SimMan ALS Value Plus</v>
          </cell>
          <cell r="L1750">
            <v>4245700</v>
          </cell>
        </row>
        <row r="1751">
          <cell r="J1751" t="str">
            <v>MU-E-NNBFVC-MHS</v>
          </cell>
          <cell r="K1751" t="str">
            <v>Femoral US nerve artery</v>
          </cell>
          <cell r="L1751">
            <v>1146400</v>
          </cell>
        </row>
        <row r="1752">
          <cell r="J1752" t="str">
            <v>212-VPS3</v>
          </cell>
          <cell r="K1752" t="str">
            <v>SimMan 3G VPlus S 3 yr</v>
          </cell>
          <cell r="L1752">
            <v>5814400</v>
          </cell>
        </row>
        <row r="1753">
          <cell r="J1753" t="str">
            <v>235-03350</v>
          </cell>
          <cell r="K1753" t="str">
            <v>SimMan ALS LiveShock L</v>
          </cell>
          <cell r="L1753">
            <v>4946100</v>
          </cell>
        </row>
        <row r="1754">
          <cell r="J1754" t="str">
            <v>390-02550</v>
          </cell>
          <cell r="K1754" t="str">
            <v>SMM LSUS2.0 Subscription</v>
          </cell>
          <cell r="L1754">
            <v>1403900</v>
          </cell>
        </row>
        <row r="1755">
          <cell r="J1755" t="str">
            <v>213-02355</v>
          </cell>
          <cell r="K1755" t="str">
            <v>SimMan Essential Light</v>
          </cell>
          <cell r="L1755">
            <v>11406300</v>
          </cell>
        </row>
        <row r="1756">
          <cell r="J1756" t="str">
            <v>Trucorp-003-BNDL_E</v>
          </cell>
          <cell r="K1756" t="str">
            <v>TruCorp app bundle</v>
          </cell>
          <cell r="L1756">
            <v>7246100</v>
          </cell>
        </row>
        <row r="1757">
          <cell r="J1757" t="str">
            <v>MU-E-INTUD-MNT</v>
          </cell>
          <cell r="K1757" t="str">
            <v>US Diagnostic Simulator</v>
          </cell>
          <cell r="L1757">
            <v>8825100</v>
          </cell>
        </row>
        <row r="1758">
          <cell r="J1758" t="str">
            <v>MU-E-NNBFVC-MAS</v>
          </cell>
          <cell r="K1758" t="str">
            <v>Femoral US nerve artery</v>
          </cell>
          <cell r="L1758">
            <v>1486300</v>
          </cell>
        </row>
        <row r="1759">
          <cell r="J1759" t="str">
            <v>247-00050</v>
          </cell>
          <cell r="K1759" t="str">
            <v>SimBaby Trach Light</v>
          </cell>
          <cell r="L1759">
            <v>10445300</v>
          </cell>
        </row>
        <row r="1760">
          <cell r="J1760" t="str">
            <v>MU-E-AILU03-MNO</v>
          </cell>
          <cell r="K1760" t="str">
            <v>ABDO Intraoperative Lap</v>
          </cell>
          <cell r="L1760">
            <v>1568700</v>
          </cell>
        </row>
        <row r="1761">
          <cell r="J1761" t="str">
            <v>MU-E-AILU01-MNT</v>
          </cell>
          <cell r="K1761" t="str">
            <v>ABDO Intraoperative Lap</v>
          </cell>
          <cell r="L1761">
            <v>1579000</v>
          </cell>
        </row>
        <row r="1762">
          <cell r="J1762" t="str">
            <v>MU-E-AILU02-MNO</v>
          </cell>
          <cell r="K1762" t="str">
            <v>ABDO Intraoperative Lap</v>
          </cell>
          <cell r="L1762">
            <v>1579000</v>
          </cell>
        </row>
        <row r="1763">
          <cell r="J1763" t="str">
            <v>232-05050</v>
          </cell>
          <cell r="K1763" t="str">
            <v>SimJunior (S)</v>
          </cell>
          <cell r="L1763">
            <v>3343400</v>
          </cell>
        </row>
        <row r="1764">
          <cell r="J1764" t="str">
            <v>390-01550</v>
          </cell>
          <cell r="K1764" t="str">
            <v>SM LSUS2.0 Subscription</v>
          </cell>
          <cell r="L1764">
            <v>1754100</v>
          </cell>
        </row>
        <row r="1765">
          <cell r="J1765" t="str">
            <v>247-00050R</v>
          </cell>
          <cell r="K1765" t="str">
            <v>SimBaby Trach Light</v>
          </cell>
          <cell r="L1765">
            <v>9223700</v>
          </cell>
        </row>
        <row r="1766">
          <cell r="J1766" t="str">
            <v>JSG212-6</v>
          </cell>
          <cell r="K1766" t="str">
            <v>SimMan 3G PLUS entry</v>
          </cell>
          <cell r="L1766">
            <v>17452400</v>
          </cell>
        </row>
        <row r="1767">
          <cell r="J1767" t="str">
            <v>420-11900C</v>
          </cell>
          <cell r="K1767" t="str">
            <v>ASL 5000 Lung Solution</v>
          </cell>
          <cell r="L1767">
            <v>8767400</v>
          </cell>
        </row>
        <row r="1768">
          <cell r="J1768" t="str">
            <v>213-00050EXW4</v>
          </cell>
          <cell r="K1768" t="str">
            <v>SimMan Ess 4Yr Ext Wrnty</v>
          </cell>
          <cell r="L1768">
            <v>2227900</v>
          </cell>
        </row>
        <row r="1769">
          <cell r="J1769" t="str">
            <v>212-03350</v>
          </cell>
          <cell r="K1769" t="str">
            <v>SimMan 3G PLUS Light</v>
          </cell>
          <cell r="L1769">
            <v>15605600</v>
          </cell>
        </row>
        <row r="1770">
          <cell r="J1770" t="str">
            <v>235-02350</v>
          </cell>
          <cell r="K1770" t="str">
            <v>SimMan ALS Light</v>
          </cell>
          <cell r="L1770">
            <v>4476400</v>
          </cell>
        </row>
        <row r="1771">
          <cell r="J1771" t="str">
            <v>JSG212-7</v>
          </cell>
          <cell r="K1771" t="str">
            <v>SimMan 3G PLUS standard</v>
          </cell>
          <cell r="L1771">
            <v>21544600</v>
          </cell>
        </row>
        <row r="1772">
          <cell r="J1772" t="str">
            <v>227-SWUENT</v>
          </cell>
          <cell r="K1772" t="str">
            <v>SC ENT SW On-Prem</v>
          </cell>
          <cell r="L1772">
            <v>2506000</v>
          </cell>
        </row>
        <row r="1773">
          <cell r="J1773" t="str">
            <v>212-05350-B</v>
          </cell>
          <cell r="K1773" t="str">
            <v>SimMan Critical Care-B</v>
          </cell>
          <cell r="L1773">
            <v>20532100</v>
          </cell>
        </row>
        <row r="1774">
          <cell r="J1774" t="str">
            <v>212-05350-D</v>
          </cell>
          <cell r="K1774" t="str">
            <v>SimMan Critical Care-D</v>
          </cell>
          <cell r="L1774">
            <v>20532100</v>
          </cell>
        </row>
        <row r="1775">
          <cell r="J1775" t="str">
            <v>212-02350</v>
          </cell>
          <cell r="K1775" t="str">
            <v>SimMan 3G Light</v>
          </cell>
          <cell r="L1775">
            <v>17984900</v>
          </cell>
        </row>
        <row r="1776">
          <cell r="J1776" t="str">
            <v>214-02355</v>
          </cell>
          <cell r="K1776" t="str">
            <v>SimMan Ess.Bleed.  Light</v>
          </cell>
          <cell r="L1776">
            <v>13024400</v>
          </cell>
        </row>
        <row r="1777">
          <cell r="J1777" t="str">
            <v>390-00600</v>
          </cell>
          <cell r="K1777" t="str">
            <v>Emergency Med Bundle</v>
          </cell>
          <cell r="L1777">
            <v>3247600</v>
          </cell>
        </row>
        <row r="1778">
          <cell r="J1778" t="str">
            <v>PHE02</v>
          </cell>
          <cell r="K1778" t="str">
            <v>Paul</v>
          </cell>
          <cell r="L1778">
            <v>11658600</v>
          </cell>
        </row>
        <row r="1779">
          <cell r="J1779" t="str">
            <v>212-03150</v>
          </cell>
          <cell r="K1779" t="str">
            <v>SimMan 3G PLUS Medium</v>
          </cell>
          <cell r="L1779">
            <v>15822900</v>
          </cell>
        </row>
        <row r="1780">
          <cell r="J1780" t="str">
            <v>JSC-C004</v>
          </cell>
          <cell r="K1780" t="str">
            <v>SC Ent ultraportabl</v>
          </cell>
          <cell r="L1780">
            <v>4596900</v>
          </cell>
        </row>
        <row r="1781">
          <cell r="J1781" t="str">
            <v>JSG212-8</v>
          </cell>
          <cell r="K1781" t="str">
            <v>SimMan 3G PLUS Premium</v>
          </cell>
          <cell r="L1781">
            <v>25470900</v>
          </cell>
        </row>
        <row r="1782">
          <cell r="J1782" t="str">
            <v>LIM-80106</v>
          </cell>
          <cell r="K1782" t="str">
            <v>PROMPT Flex Birth SimAdv</v>
          </cell>
          <cell r="L1782">
            <v>1709800</v>
          </cell>
        </row>
        <row r="1783">
          <cell r="J1783" t="str">
            <v>200-00150</v>
          </cell>
          <cell r="K1783" t="str">
            <v>BLADDER KIT MC KELLY</v>
          </cell>
          <cell r="L1783">
            <v>10300</v>
          </cell>
        </row>
        <row r="1784">
          <cell r="J1784" t="str">
            <v>227-41050</v>
          </cell>
          <cell r="K1784" t="str">
            <v>Power-over-ethernet Pkg</v>
          </cell>
          <cell r="L1784">
            <v>20600</v>
          </cell>
        </row>
        <row r="1785">
          <cell r="J1785" t="str">
            <v>MU-E-PEDCVC-MHS</v>
          </cell>
          <cell r="K1785" t="str">
            <v>Pediatric CVC model SH</v>
          </cell>
          <cell r="L1785">
            <v>432600</v>
          </cell>
        </row>
        <row r="1786">
          <cell r="J1786" t="str">
            <v>227-05050</v>
          </cell>
          <cell r="K1786" t="str">
            <v>SimCapture Node</v>
          </cell>
          <cell r="L1786">
            <v>339900</v>
          </cell>
        </row>
        <row r="1787">
          <cell r="J1787" t="str">
            <v>320-25550-M</v>
          </cell>
          <cell r="K1787" t="str">
            <v>Staged Wound Feet Set-M</v>
          </cell>
          <cell r="L1787">
            <v>175100</v>
          </cell>
        </row>
        <row r="1788">
          <cell r="J1788" t="str">
            <v>MU-E-PTCD-MHT</v>
          </cell>
          <cell r="K1788" t="str">
            <v>PTC drainage US model</v>
          </cell>
          <cell r="L1788">
            <v>1957000</v>
          </cell>
        </row>
        <row r="1789">
          <cell r="J1789" t="str">
            <v>261-10001</v>
          </cell>
          <cell r="K1789" t="str">
            <v>DLX DIFF AIRWAY TRNR-STD</v>
          </cell>
          <cell r="L1789">
            <v>401700</v>
          </cell>
        </row>
        <row r="1790">
          <cell r="J1790" t="str">
            <v>MU-E-AILU-A</v>
          </cell>
          <cell r="K1790" t="str">
            <v>ABDO US transparent</v>
          </cell>
          <cell r="L1790">
            <v>1390500</v>
          </cell>
        </row>
        <row r="1791">
          <cell r="J1791" t="str">
            <v>212-05350-A</v>
          </cell>
          <cell r="K1791" t="str">
            <v>SimMan Critical Care-A</v>
          </cell>
          <cell r="L1791">
            <v>20610300</v>
          </cell>
        </row>
        <row r="1792">
          <cell r="J1792" t="str">
            <v>212-05350-C</v>
          </cell>
          <cell r="K1792" t="str">
            <v>SimMan Critical Care-C</v>
          </cell>
          <cell r="L1792">
            <v>20610300</v>
          </cell>
        </row>
        <row r="1793">
          <cell r="J1793" t="str">
            <v>381105</v>
          </cell>
          <cell r="K1793" t="str">
            <v>NECKSKINS; SIMMAN(6) (S)</v>
          </cell>
          <cell r="L1793">
            <v>30900</v>
          </cell>
        </row>
        <row r="1794">
          <cell r="J1794" t="str">
            <v>MU-E-BPBCVC-MHS</v>
          </cell>
          <cell r="K1794" t="str">
            <v>Brachial Plex Block CVC</v>
          </cell>
          <cell r="L1794">
            <v>824000</v>
          </cell>
        </row>
        <row r="1795">
          <cell r="J1795" t="str">
            <v>MU-E-ISA-MNS</v>
          </cell>
          <cell r="K1795" t="str">
            <v>Intraspinal anesthesia</v>
          </cell>
          <cell r="L1795">
            <v>1730400</v>
          </cell>
        </row>
        <row r="1796">
          <cell r="J1796" t="str">
            <v>MU-E-OBGY03-MNS</v>
          </cell>
          <cell r="K1796" t="str">
            <v>Sonohyst / salpingraphy</v>
          </cell>
          <cell r="L1796">
            <v>854900</v>
          </cell>
        </row>
        <row r="1797">
          <cell r="J1797" t="str">
            <v>320-12150</v>
          </cell>
          <cell r="K1797" t="str">
            <v>Chest Rise Bladder-5 pk</v>
          </cell>
          <cell r="L1797">
            <v>20600</v>
          </cell>
        </row>
        <row r="1798">
          <cell r="J1798" t="str">
            <v>231-00101</v>
          </cell>
          <cell r="K1798" t="str">
            <v>SET; LEG-PEDI I.O. STD</v>
          </cell>
          <cell r="L1798">
            <v>30900</v>
          </cell>
        </row>
        <row r="1799">
          <cell r="J1799" t="str">
            <v>312000</v>
          </cell>
          <cell r="K1799" t="str">
            <v>RESCUE MODULE W/SOFTPACK</v>
          </cell>
          <cell r="L1799">
            <v>175100</v>
          </cell>
        </row>
        <row r="1800">
          <cell r="J1800" t="str">
            <v>420-11900</v>
          </cell>
          <cell r="K1800" t="str">
            <v>ASL5000, Lung and Plugin</v>
          </cell>
          <cell r="L1800">
            <v>8209100</v>
          </cell>
        </row>
        <row r="1801">
          <cell r="J1801" t="str">
            <v>MU-E-THYROID-MHS</v>
          </cell>
          <cell r="K1801" t="str">
            <v>Thyroid Diag US Model</v>
          </cell>
          <cell r="L1801">
            <v>432600</v>
          </cell>
        </row>
        <row r="1802">
          <cell r="J1802" t="str">
            <v>MU-E-AILU02-MNT</v>
          </cell>
          <cell r="K1802" t="str">
            <v>ABDO Intraoperative Lap</v>
          </cell>
          <cell r="L1802">
            <v>1730400</v>
          </cell>
        </row>
        <row r="1803">
          <cell r="J1803" t="str">
            <v>MU-E-AILU03-MNT</v>
          </cell>
          <cell r="K1803" t="str">
            <v>ABDO Intraoperative Lap</v>
          </cell>
          <cell r="L1803">
            <v>1730400</v>
          </cell>
        </row>
        <row r="1804">
          <cell r="J1804" t="str">
            <v>251900</v>
          </cell>
          <cell r="K1804" t="str">
            <v>AMT Shoulder skin</v>
          </cell>
          <cell r="L1804">
            <v>10300</v>
          </cell>
        </row>
        <row r="1805">
          <cell r="J1805" t="str">
            <v>200-01250</v>
          </cell>
          <cell r="K1805" t="str">
            <v>CABLE; CAROTID PULSE</v>
          </cell>
          <cell r="L1805">
            <v>10300</v>
          </cell>
        </row>
        <row r="1806">
          <cell r="J1806" t="str">
            <v>381500</v>
          </cell>
          <cell r="K1806" t="str">
            <v>WNDS; TRAUMA ADV ALS (S)</v>
          </cell>
          <cell r="L1806">
            <v>463500</v>
          </cell>
        </row>
        <row r="1807">
          <cell r="J1807" t="str">
            <v>250300</v>
          </cell>
          <cell r="K1807" t="str">
            <v>Practice board w/lock</v>
          </cell>
          <cell r="L1807">
            <v>41200</v>
          </cell>
        </row>
        <row r="1808">
          <cell r="J1808" t="str">
            <v>173-01260</v>
          </cell>
          <cell r="K1808" t="str">
            <v>Resusci Anne QCPR AED</v>
          </cell>
          <cell r="L1808">
            <v>432600</v>
          </cell>
        </row>
        <row r="1809">
          <cell r="J1809" t="str">
            <v>320-23150</v>
          </cell>
          <cell r="K1809" t="str">
            <v>Dressing - IV (50)</v>
          </cell>
          <cell r="L1809">
            <v>10300</v>
          </cell>
        </row>
        <row r="1810">
          <cell r="J1810" t="str">
            <v>382450</v>
          </cell>
          <cell r="K1810" t="str">
            <v>SKIN; CHEST-SIMMAN/ALS</v>
          </cell>
          <cell r="L1810">
            <v>41200</v>
          </cell>
        </row>
        <row r="1811">
          <cell r="J1811" t="str">
            <v>415-63650</v>
          </cell>
          <cell r="K1811" t="str">
            <v>Power IO Board For Ni</v>
          </cell>
          <cell r="L1811">
            <v>41200</v>
          </cell>
        </row>
        <row r="1812">
          <cell r="J1812" t="str">
            <v>220-93950</v>
          </cell>
          <cell r="K1812" t="str">
            <v>Driver Plate</v>
          </cell>
          <cell r="L1812">
            <v>10300</v>
          </cell>
        </row>
        <row r="1813">
          <cell r="J1813" t="str">
            <v>400-02350</v>
          </cell>
          <cell r="K1813" t="str">
            <v>LLEAP Site Licens 51-100</v>
          </cell>
          <cell r="L1813">
            <v>5489900</v>
          </cell>
        </row>
        <row r="1814">
          <cell r="J1814" t="str">
            <v>MU-E-ANA-MAS</v>
          </cell>
          <cell r="K1814" t="str">
            <v>Anesthesia US simulator</v>
          </cell>
          <cell r="L1814">
            <v>8219400</v>
          </cell>
        </row>
        <row r="1815">
          <cell r="J1815" t="str">
            <v>MU-E-ABDOMINAL-MNT</v>
          </cell>
          <cell r="K1815" t="str">
            <v>Abdominal US model trans</v>
          </cell>
          <cell r="L1815">
            <v>2163000</v>
          </cell>
        </row>
        <row r="1816">
          <cell r="J1816" t="str">
            <v>453-05450</v>
          </cell>
          <cell r="K1816" t="str">
            <v>Left arm HC Baby</v>
          </cell>
          <cell r="L1816">
            <v>10300</v>
          </cell>
        </row>
        <row r="1817">
          <cell r="J1817" t="str">
            <v>205-10201</v>
          </cell>
          <cell r="K1817" t="str">
            <v>BP ARM; ALS-MCK (S)</v>
          </cell>
          <cell r="L1817">
            <v>236900</v>
          </cell>
        </row>
        <row r="1818">
          <cell r="J1818" t="str">
            <v>200-01550</v>
          </cell>
          <cell r="K1818" t="str">
            <v>ASSY; CBL/TUBE INT SPAD</v>
          </cell>
          <cell r="L1818">
            <v>20600</v>
          </cell>
        </row>
        <row r="1819">
          <cell r="J1819" t="str">
            <v>134-01050</v>
          </cell>
          <cell r="K1819" t="str">
            <v>Little Baby QCPR 4-pack</v>
          </cell>
          <cell r="L1819">
            <v>206000</v>
          </cell>
        </row>
        <row r="1820">
          <cell r="J1820" t="str">
            <v>235-60750</v>
          </cell>
          <cell r="K1820" t="str">
            <v>Leg complete, right</v>
          </cell>
          <cell r="L1820">
            <v>854900</v>
          </cell>
        </row>
        <row r="1821">
          <cell r="J1821" t="str">
            <v>135-23050</v>
          </cell>
          <cell r="K1821" t="str">
            <v>LA Chest plate assembly</v>
          </cell>
          <cell r="L1821">
            <v>20600</v>
          </cell>
        </row>
        <row r="1822">
          <cell r="J1822" t="str">
            <v>380-00150</v>
          </cell>
          <cell r="K1822" t="str">
            <v>MamaAnne Medium</v>
          </cell>
          <cell r="L1822">
            <v>12978000</v>
          </cell>
        </row>
        <row r="1823">
          <cell r="J1823" t="str">
            <v>150-13650</v>
          </cell>
          <cell r="K1823" t="str">
            <v>Airway closure valve RA</v>
          </cell>
          <cell r="L1823">
            <v>92700</v>
          </cell>
        </row>
        <row r="1824">
          <cell r="J1824" t="str">
            <v>300-79950</v>
          </cell>
          <cell r="K1824" t="str">
            <v>PM KIT;NURSING KELLY</v>
          </cell>
          <cell r="L1824">
            <v>61800</v>
          </cell>
        </row>
        <row r="1825">
          <cell r="J1825" t="str">
            <v>377-19150</v>
          </cell>
          <cell r="K1825" t="str">
            <v>Gravid NRM-Snaps &amp; Clamp</v>
          </cell>
          <cell r="L1825">
            <v>113300</v>
          </cell>
        </row>
        <row r="1826">
          <cell r="J1826" t="str">
            <v>232-89250</v>
          </cell>
          <cell r="K1826" t="str">
            <v>Airway Closure Assy SJ</v>
          </cell>
          <cell r="L1826">
            <v>175100</v>
          </cell>
        </row>
        <row r="1827">
          <cell r="J1827" t="str">
            <v>415-63150</v>
          </cell>
          <cell r="K1827" t="str">
            <v>PCA CAN ECG Leads -Small</v>
          </cell>
          <cell r="L1827">
            <v>10300</v>
          </cell>
        </row>
        <row r="1828">
          <cell r="J1828" t="str">
            <v>261-01450</v>
          </cell>
          <cell r="K1828" t="str">
            <v>ASSY; BASE-HEAD-ADLT</v>
          </cell>
          <cell r="L1828">
            <v>20600</v>
          </cell>
        </row>
        <row r="1829">
          <cell r="J1829" t="str">
            <v>212-24450</v>
          </cell>
          <cell r="K1829" t="str">
            <v>Torso Skin Sternal IO</v>
          </cell>
          <cell r="L1829">
            <v>103000</v>
          </cell>
        </row>
        <row r="1830">
          <cell r="J1830" t="str">
            <v>232-11951</v>
          </cell>
          <cell r="K1830" t="str">
            <v>SIMJR ADV SW LIC</v>
          </cell>
          <cell r="L1830">
            <v>319300</v>
          </cell>
        </row>
        <row r="1831">
          <cell r="J1831" t="str">
            <v>320-61550</v>
          </cell>
          <cell r="K1831" t="str">
            <v>Cable, CAN F DSub 16.25</v>
          </cell>
          <cell r="L1831">
            <v>10300</v>
          </cell>
        </row>
        <row r="1832">
          <cell r="J1832" t="str">
            <v>212-17975</v>
          </cell>
          <cell r="K1832" t="str">
            <v>Soft case for Torso/Legs</v>
          </cell>
          <cell r="L1832">
            <v>216300</v>
          </cell>
        </row>
        <row r="1833">
          <cell r="J1833" t="str">
            <v>174-01260</v>
          </cell>
          <cell r="K1833" t="str">
            <v>Resusci Anne QCPR AED AW</v>
          </cell>
          <cell r="L1833">
            <v>628300</v>
          </cell>
        </row>
        <row r="1834">
          <cell r="J1834" t="str">
            <v>246-60550</v>
          </cell>
          <cell r="K1834" t="str">
            <v>Cable CAN head-torso</v>
          </cell>
          <cell r="L1834">
            <v>10300</v>
          </cell>
        </row>
        <row r="1835">
          <cell r="J1835" t="str">
            <v>235-61050</v>
          </cell>
          <cell r="K1835" t="str">
            <v>Board PCA, ECG Link</v>
          </cell>
          <cell r="L1835">
            <v>41200</v>
          </cell>
        </row>
        <row r="1836">
          <cell r="J1836" t="str">
            <v>246-63450</v>
          </cell>
          <cell r="K1836" t="str">
            <v>Chest Assy SimBaby</v>
          </cell>
          <cell r="L1836">
            <v>535600</v>
          </cell>
        </row>
        <row r="1837">
          <cell r="J1837" t="str">
            <v>320-10550-M</v>
          </cell>
          <cell r="K1837" t="str">
            <v>Male Upgrade Kit - Med</v>
          </cell>
          <cell r="L1837">
            <v>999100</v>
          </cell>
        </row>
        <row r="1838">
          <cell r="J1838" t="str">
            <v>381550</v>
          </cell>
          <cell r="K1838" t="str">
            <v>BLEED CONTROL MODULES(S)</v>
          </cell>
          <cell r="L1838">
            <v>463500</v>
          </cell>
        </row>
        <row r="1839">
          <cell r="J1839" t="str">
            <v>197-11050</v>
          </cell>
          <cell r="K1839" t="str">
            <v>AEDT Carry case</v>
          </cell>
          <cell r="L1839">
            <v>10300</v>
          </cell>
        </row>
        <row r="1840">
          <cell r="J1840" t="str">
            <v>200-01350</v>
          </cell>
          <cell r="K1840" t="str">
            <v>ASSY; STOM AUSC MC S-PAD</v>
          </cell>
          <cell r="L1840">
            <v>41200</v>
          </cell>
        </row>
        <row r="1841">
          <cell r="J1841" t="str">
            <v>213-15150</v>
          </cell>
          <cell r="K1841" t="str">
            <v>Skin right leg, Essent.</v>
          </cell>
          <cell r="L1841">
            <v>51500</v>
          </cell>
        </row>
        <row r="1842">
          <cell r="J1842" t="str">
            <v>205-10150</v>
          </cell>
          <cell r="K1842" t="str">
            <v>Adult IO Leg Left (S)</v>
          </cell>
          <cell r="L1842">
            <v>113300</v>
          </cell>
        </row>
        <row r="1843">
          <cell r="J1843" t="str">
            <v>212-68850</v>
          </cell>
          <cell r="K1843" t="str">
            <v>Panel board</v>
          </cell>
          <cell r="L1843">
            <v>30900</v>
          </cell>
        </row>
        <row r="1844">
          <cell r="J1844" t="str">
            <v>232-82050</v>
          </cell>
          <cell r="K1844" t="str">
            <v>Foam Bowel SimJunior</v>
          </cell>
          <cell r="L1844">
            <v>41200</v>
          </cell>
        </row>
        <row r="1845">
          <cell r="J1845" t="str">
            <v>214-64850</v>
          </cell>
          <cell r="K1845" t="str">
            <v>Conical spring 22mm</v>
          </cell>
          <cell r="L1845">
            <v>41200</v>
          </cell>
        </row>
        <row r="1846">
          <cell r="J1846" t="str">
            <v>415-61450</v>
          </cell>
          <cell r="K1846" t="str">
            <v>PCA CAN Module RJ45</v>
          </cell>
          <cell r="L1846">
            <v>10300</v>
          </cell>
        </row>
        <row r="1847">
          <cell r="J1847" t="str">
            <v>212-73350</v>
          </cell>
          <cell r="K1847" t="str">
            <v>Speaker cable, stomach</v>
          </cell>
          <cell r="L1847">
            <v>30900</v>
          </cell>
        </row>
        <row r="1848">
          <cell r="J1848" t="str">
            <v>232-03950</v>
          </cell>
          <cell r="K1848" t="str">
            <v>CHESTRISE BLADDER SIMJR</v>
          </cell>
          <cell r="L1848">
            <v>10300</v>
          </cell>
        </row>
        <row r="1849">
          <cell r="J1849" t="str">
            <v>212-74550</v>
          </cell>
          <cell r="K1849" t="str">
            <v>Cable, Baseboard to</v>
          </cell>
          <cell r="L1849">
            <v>30900</v>
          </cell>
        </row>
        <row r="1850">
          <cell r="J1850" t="str">
            <v>350-00850</v>
          </cell>
          <cell r="K1850" t="str">
            <v>PAD; GLUTEAL PEDI (S)</v>
          </cell>
          <cell r="L1850">
            <v>10300</v>
          </cell>
        </row>
        <row r="1851">
          <cell r="J1851" t="str">
            <v>380455</v>
          </cell>
          <cell r="K1851" t="str">
            <v>SKIN; CHEST-SIMMAN WITH</v>
          </cell>
          <cell r="L1851">
            <v>51500</v>
          </cell>
        </row>
        <row r="1852">
          <cell r="J1852" t="str">
            <v>171-68050</v>
          </cell>
          <cell r="K1852" t="str">
            <v>Cover keyboard</v>
          </cell>
          <cell r="L1852">
            <v>10300</v>
          </cell>
        </row>
        <row r="1853">
          <cell r="J1853" t="str">
            <v>212-07950</v>
          </cell>
          <cell r="K1853" t="str">
            <v>GUNSHOT ARM SIMMAN 3G</v>
          </cell>
          <cell r="L1853">
            <v>175100</v>
          </cell>
        </row>
        <row r="1854">
          <cell r="J1854" t="str">
            <v>090050</v>
          </cell>
          <cell r="K1854" t="str">
            <v>SET; LEGS BLEEDING CNTRL</v>
          </cell>
          <cell r="L1854">
            <v>288400</v>
          </cell>
        </row>
        <row r="1855">
          <cell r="J1855" t="str">
            <v>212-61050</v>
          </cell>
          <cell r="K1855" t="str">
            <v>SAPS Head Board</v>
          </cell>
          <cell r="L1855">
            <v>350200</v>
          </cell>
        </row>
        <row r="1856">
          <cell r="J1856" t="str">
            <v>214-19550</v>
          </cell>
          <cell r="K1856" t="str">
            <v>SimMan EsseBl Lic (1)</v>
          </cell>
          <cell r="L1856">
            <v>350200</v>
          </cell>
        </row>
        <row r="1857">
          <cell r="J1857" t="str">
            <v>325-00550</v>
          </cell>
          <cell r="K1857" t="str">
            <v>WNDS; NURSING ANNE (S)</v>
          </cell>
          <cell r="L1857">
            <v>401700</v>
          </cell>
        </row>
        <row r="1858">
          <cell r="J1858" t="str">
            <v>320-61450</v>
          </cell>
          <cell r="K1858" t="str">
            <v>Cable, CAN M DSub 20inch</v>
          </cell>
          <cell r="L1858">
            <v>10300</v>
          </cell>
        </row>
        <row r="1859">
          <cell r="J1859" t="str">
            <v>212-17650</v>
          </cell>
          <cell r="K1859" t="str">
            <v>Boxer shorts</v>
          </cell>
          <cell r="L1859">
            <v>10300</v>
          </cell>
        </row>
        <row r="1860">
          <cell r="J1860" t="str">
            <v>200-03050</v>
          </cell>
          <cell r="K1860" t="str">
            <v>SET; PUPIL INSERTS KIT</v>
          </cell>
          <cell r="L1860">
            <v>30900</v>
          </cell>
        </row>
        <row r="1861">
          <cell r="J1861" t="str">
            <v>380410</v>
          </cell>
          <cell r="K1861" t="str">
            <v>KIT; ECG/DEFIB RP</v>
          </cell>
          <cell r="L1861">
            <v>72100</v>
          </cell>
        </row>
        <row r="1862">
          <cell r="J1862" t="str">
            <v>152401</v>
          </cell>
          <cell r="K1862" t="str">
            <v>Resusci Manikin Wipes</v>
          </cell>
          <cell r="L1862">
            <v>51500</v>
          </cell>
        </row>
        <row r="1863">
          <cell r="J1863" t="str">
            <v>212-65850</v>
          </cell>
          <cell r="K1863" t="str">
            <v>Foot right skin</v>
          </cell>
          <cell r="L1863">
            <v>20600</v>
          </cell>
        </row>
        <row r="1864">
          <cell r="J1864" t="str">
            <v>106-11550</v>
          </cell>
          <cell r="K1864" t="str">
            <v>Body Cmpl Mini Anne Plus</v>
          </cell>
          <cell r="L1864">
            <v>10300</v>
          </cell>
        </row>
        <row r="1865">
          <cell r="J1865" t="str">
            <v>205-00950</v>
          </cell>
          <cell r="K1865" t="str">
            <v>ASSY; TUBING PNEUMO MCK/</v>
          </cell>
          <cell r="L1865">
            <v>30900</v>
          </cell>
        </row>
        <row r="1866">
          <cell r="J1866" t="str">
            <v>171-64050</v>
          </cell>
          <cell r="K1866" t="str">
            <v>Plug adapter</v>
          </cell>
          <cell r="L1866">
            <v>10300</v>
          </cell>
        </row>
        <row r="1867">
          <cell r="J1867" t="str">
            <v>212-81050</v>
          </cell>
          <cell r="K1867" t="str">
            <v>Compression plate assy</v>
          </cell>
          <cell r="L1867">
            <v>30900</v>
          </cell>
        </row>
        <row r="1868">
          <cell r="J1868" t="str">
            <v>320-32250</v>
          </cell>
          <cell r="K1868" t="str">
            <v>Thoracentesis Pad - L/R</v>
          </cell>
          <cell r="L1868">
            <v>10300</v>
          </cell>
        </row>
        <row r="1869">
          <cell r="J1869" t="str">
            <v>212-15350</v>
          </cell>
          <cell r="K1869" t="str">
            <v>Tibial IO Chassis</v>
          </cell>
          <cell r="L1869">
            <v>10300</v>
          </cell>
        </row>
        <row r="1870">
          <cell r="J1870" t="str">
            <v>300602</v>
          </cell>
          <cell r="K1870" t="str">
            <v>Connection cable with</v>
          </cell>
          <cell r="L1870">
            <v>10300</v>
          </cell>
        </row>
        <row r="1871">
          <cell r="J1871" t="str">
            <v>415-61350</v>
          </cell>
          <cell r="K1871" t="str">
            <v>PCA CAN Pressure</v>
          </cell>
          <cell r="L1871">
            <v>20600</v>
          </cell>
        </row>
        <row r="1872">
          <cell r="J1872" t="str">
            <v>092003</v>
          </cell>
          <cell r="K1872" t="str">
            <v>Femoral replacement Pad</v>
          </cell>
          <cell r="L1872">
            <v>51500</v>
          </cell>
        </row>
        <row r="1873">
          <cell r="J1873" t="str">
            <v>212-70350</v>
          </cell>
          <cell r="K1873" t="str">
            <v>Valve Board</v>
          </cell>
          <cell r="L1873">
            <v>350200</v>
          </cell>
        </row>
        <row r="1874">
          <cell r="J1874" t="str">
            <v>220-92250</v>
          </cell>
          <cell r="K1874" t="str">
            <v>SNB Movement Bladder</v>
          </cell>
          <cell r="L1874">
            <v>20600</v>
          </cell>
        </row>
        <row r="1875">
          <cell r="J1875" t="str">
            <v>365-02950</v>
          </cell>
          <cell r="K1875" t="str">
            <v>NSG BABY S-PAD ABD-RSVR</v>
          </cell>
          <cell r="L1875">
            <v>20600</v>
          </cell>
        </row>
        <row r="1876">
          <cell r="J1876" t="str">
            <v>380350</v>
          </cell>
          <cell r="K1876" t="str">
            <v>PCB COMPRESSION SENSOR</v>
          </cell>
          <cell r="L1876">
            <v>51500</v>
          </cell>
        </row>
        <row r="1877">
          <cell r="J1877" t="str">
            <v>144010</v>
          </cell>
          <cell r="K1877" t="str">
            <v>Carrying Case grey 20L</v>
          </cell>
          <cell r="L1877">
            <v>30900</v>
          </cell>
        </row>
        <row r="1878">
          <cell r="J1878" t="str">
            <v>212-24150</v>
          </cell>
          <cell r="K1878" t="str">
            <v>Pneumathorax</v>
          </cell>
          <cell r="L1878">
            <v>41200</v>
          </cell>
        </row>
        <row r="1879">
          <cell r="J1879" t="str">
            <v>212-15250</v>
          </cell>
          <cell r="K1879" t="str">
            <v>Tibial IO Pad 10pkg</v>
          </cell>
          <cell r="L1879">
            <v>61800</v>
          </cell>
        </row>
        <row r="1880">
          <cell r="J1880" t="str">
            <v>260-00750</v>
          </cell>
          <cell r="K1880" t="str">
            <v>STOMACH AUSCULT KIT</v>
          </cell>
          <cell r="L1880">
            <v>20600</v>
          </cell>
        </row>
        <row r="1881">
          <cell r="J1881" t="str">
            <v>212-61350</v>
          </cell>
          <cell r="K1881" t="str">
            <v>Cable, Carotid Pulses</v>
          </cell>
          <cell r="L1881">
            <v>41200</v>
          </cell>
        </row>
        <row r="1882">
          <cell r="J1882" t="str">
            <v>171-71050</v>
          </cell>
          <cell r="K1882" t="str">
            <v>Airway lower assy</v>
          </cell>
          <cell r="L1882">
            <v>10300</v>
          </cell>
        </row>
        <row r="1883">
          <cell r="J1883" t="str">
            <v>212-79950</v>
          </cell>
          <cell r="K1883" t="str">
            <v>SimMan 3G Preventive</v>
          </cell>
          <cell r="L1883">
            <v>638600</v>
          </cell>
        </row>
        <row r="1884">
          <cell r="J1884" t="str">
            <v>227-20950UP</v>
          </cell>
          <cell r="K1884" t="str">
            <v>SCUP Ent + CCM Cloud</v>
          </cell>
          <cell r="L1884">
            <v>1081500</v>
          </cell>
        </row>
        <row r="1885">
          <cell r="J1885" t="str">
            <v>212-08350</v>
          </cell>
          <cell r="K1885" t="str">
            <v>Hardware Kit Traumas 3G</v>
          </cell>
          <cell r="L1885">
            <v>30900</v>
          </cell>
        </row>
        <row r="1886">
          <cell r="J1886" t="str">
            <v>212-24350</v>
          </cell>
          <cell r="K1886" t="str">
            <v>Sternal IO Unit (pkg. 4)</v>
          </cell>
          <cell r="L1886">
            <v>175100</v>
          </cell>
        </row>
        <row r="1887">
          <cell r="J1887" t="str">
            <v>210-EDSS625</v>
          </cell>
          <cell r="K1887" t="str">
            <v>SPIS Silver Scenarios</v>
          </cell>
          <cell r="L1887">
            <v>1297800</v>
          </cell>
        </row>
        <row r="1888">
          <cell r="J1888" t="str">
            <v>212-00050PML</v>
          </cell>
          <cell r="K1888" t="str">
            <v>SimMan 3G PM Lite</v>
          </cell>
          <cell r="L1888">
            <v>216300</v>
          </cell>
        </row>
        <row r="1889">
          <cell r="J1889" t="str">
            <v>212-00050SPM</v>
          </cell>
          <cell r="K1889" t="str">
            <v>Self-Service Maintenance</v>
          </cell>
          <cell r="L1889">
            <v>216300</v>
          </cell>
        </row>
        <row r="1890">
          <cell r="J1890" t="str">
            <v>212-P00050EXW1</v>
          </cell>
          <cell r="K1890" t="str">
            <v>SM3G PLUS Extended</v>
          </cell>
          <cell r="L1890">
            <v>854900</v>
          </cell>
        </row>
        <row r="1891">
          <cell r="J1891" t="str">
            <v>212-P00050EXWC</v>
          </cell>
          <cell r="K1891" t="str">
            <v>Worry-Free Simulation-</v>
          </cell>
          <cell r="L1891">
            <v>854900</v>
          </cell>
        </row>
        <row r="1892">
          <cell r="J1892" t="str">
            <v>212-TR00050PML</v>
          </cell>
          <cell r="K1892" t="str">
            <v>SimMan 3G Trauma PM</v>
          </cell>
          <cell r="L1892">
            <v>216300</v>
          </cell>
        </row>
        <row r="1893">
          <cell r="J1893" t="str">
            <v>214-00050EXW2</v>
          </cell>
          <cell r="K1893" t="str">
            <v>SM Ess Bleed 2YrExtWrnty</v>
          </cell>
          <cell r="L1893">
            <v>957900</v>
          </cell>
        </row>
        <row r="1894">
          <cell r="J1894" t="str">
            <v>219-LL51250</v>
          </cell>
          <cell r="K1894" t="str">
            <v>Intro 3GTR/MY LLEAP 2DS</v>
          </cell>
          <cell r="L1894">
            <v>648900</v>
          </cell>
        </row>
        <row r="1895">
          <cell r="J1895" t="str">
            <v>227-10950</v>
          </cell>
          <cell r="K1895" t="str">
            <v>SC Ent Cloud</v>
          </cell>
          <cell r="L1895">
            <v>865200</v>
          </cell>
        </row>
        <row r="1896">
          <cell r="J1896" t="str">
            <v>227-83025</v>
          </cell>
          <cell r="K1896" t="str">
            <v>SimCapture Site Survey</v>
          </cell>
          <cell r="L1896">
            <v>216300</v>
          </cell>
        </row>
        <row r="1897">
          <cell r="J1897" t="str">
            <v>227-83050</v>
          </cell>
          <cell r="K1897" t="str">
            <v>SimCapture Install</v>
          </cell>
          <cell r="L1897">
            <v>216300</v>
          </cell>
        </row>
        <row r="1898">
          <cell r="J1898" t="str">
            <v>227-83050E</v>
          </cell>
          <cell r="K1898" t="str">
            <v>SimCaptureEnt Install</v>
          </cell>
          <cell r="L1898">
            <v>216300</v>
          </cell>
        </row>
        <row r="1899">
          <cell r="J1899" t="str">
            <v>227-83150E</v>
          </cell>
          <cell r="K1899" t="str">
            <v>SimCaptureEnt Cloud Inst</v>
          </cell>
          <cell r="L1899">
            <v>216300</v>
          </cell>
        </row>
        <row r="1900">
          <cell r="J1900" t="str">
            <v>227-83550</v>
          </cell>
          <cell r="K1900" t="str">
            <v>SimCapturePro Cloud Inst</v>
          </cell>
          <cell r="L1900">
            <v>216300</v>
          </cell>
        </row>
        <row r="1901">
          <cell r="J1901" t="str">
            <v>227-EDGS100-HDJ</v>
          </cell>
          <cell r="K1901" t="str">
            <v>SC4S Getting Started</v>
          </cell>
          <cell r="L1901">
            <v>216300</v>
          </cell>
        </row>
        <row r="1902">
          <cell r="J1902" t="str">
            <v>23_NAS_FreshUP</v>
          </cell>
          <cell r="K1902" t="str">
            <v>NA Simulator Fresh up</v>
          </cell>
          <cell r="L1902">
            <v>216300</v>
          </cell>
        </row>
        <row r="1903">
          <cell r="J1903" t="str">
            <v>231-83050</v>
          </cell>
          <cell r="K1903" t="str">
            <v>MegaCode Kid Inst</v>
          </cell>
          <cell r="L1903">
            <v>216300</v>
          </cell>
        </row>
        <row r="1904">
          <cell r="J1904" t="str">
            <v>246-00050R</v>
          </cell>
          <cell r="K1904" t="str">
            <v>SimBaby trade-in</v>
          </cell>
          <cell r="L1904">
            <v>8332700</v>
          </cell>
        </row>
        <row r="1905">
          <cell r="J1905" t="str">
            <v>290-00050-JC</v>
          </cell>
          <cell r="K1905" t="str">
            <v>PrematureAnne,TaskTrain.</v>
          </cell>
          <cell r="L1905">
            <v>278100</v>
          </cell>
        </row>
        <row r="1906">
          <cell r="J1906" t="str">
            <v>300-05050PMB</v>
          </cell>
          <cell r="K1906" t="str">
            <v>Nursing Kelly PMB</v>
          </cell>
          <cell r="L1906">
            <v>216300</v>
          </cell>
        </row>
        <row r="1907">
          <cell r="J1907" t="str">
            <v>320-00050EXW1PLUS</v>
          </cell>
          <cell r="K1907" t="str">
            <v>Extended warranty plan</v>
          </cell>
          <cell r="L1907">
            <v>360500</v>
          </cell>
        </row>
        <row r="1908">
          <cell r="J1908" t="str">
            <v>320-00050PMC</v>
          </cell>
          <cell r="K1908" t="str">
            <v>NA Sim PM CustSite</v>
          </cell>
          <cell r="L1908">
            <v>216300</v>
          </cell>
        </row>
        <row r="1909">
          <cell r="J1909" t="str">
            <v>322-00050PMC</v>
          </cell>
          <cell r="K1909" t="str">
            <v>NAS Geriatric PM CustSit</v>
          </cell>
          <cell r="L1909">
            <v>432600</v>
          </cell>
        </row>
        <row r="1910">
          <cell r="J1910" t="str">
            <v>325-05050PMC</v>
          </cell>
          <cell r="K1910" t="str">
            <v>Nursing Anne PM</v>
          </cell>
          <cell r="L1910">
            <v>216300</v>
          </cell>
        </row>
        <row r="1911">
          <cell r="J1911" t="str">
            <v>325-83050</v>
          </cell>
          <cell r="K1911" t="str">
            <v>Nursing Anne Inst</v>
          </cell>
          <cell r="L1911">
            <v>216300</v>
          </cell>
        </row>
        <row r="1912">
          <cell r="J1912" t="str">
            <v>350-05050PMB</v>
          </cell>
          <cell r="K1912" t="str">
            <v>Nursing Kid PMB</v>
          </cell>
          <cell r="L1912">
            <v>216300</v>
          </cell>
        </row>
        <row r="1913">
          <cell r="J1913" t="str">
            <v>350-83050</v>
          </cell>
          <cell r="K1913" t="str">
            <v>Nursing Kid Inst</v>
          </cell>
          <cell r="L1913">
            <v>216300</v>
          </cell>
        </row>
        <row r="1914">
          <cell r="J1914" t="str">
            <v>365-83050</v>
          </cell>
          <cell r="K1914" t="str">
            <v>Nursing Baby Inst</v>
          </cell>
          <cell r="L1914">
            <v>216300</v>
          </cell>
        </row>
        <row r="1915">
          <cell r="J1915" t="str">
            <v>380-00250</v>
          </cell>
          <cell r="K1915" t="str">
            <v>MamaAnne Dark</v>
          </cell>
          <cell r="L1915">
            <v>12978000</v>
          </cell>
        </row>
        <row r="1916">
          <cell r="J1916" t="str">
            <v>390-10051</v>
          </cell>
          <cell r="K1916" t="str">
            <v>LSUS Trauma Care</v>
          </cell>
          <cell r="L1916">
            <v>1071200</v>
          </cell>
        </row>
        <row r="1917">
          <cell r="J1917" t="str">
            <v>390-10052</v>
          </cell>
          <cell r="K1917" t="str">
            <v>LSUS Cardiac Resus</v>
          </cell>
          <cell r="L1917">
            <v>1071200</v>
          </cell>
        </row>
        <row r="1918">
          <cell r="J1918" t="str">
            <v>390-10053</v>
          </cell>
          <cell r="K1918" t="str">
            <v>LSUS Critical Care</v>
          </cell>
          <cell r="L1918">
            <v>1071200</v>
          </cell>
        </row>
        <row r="1919">
          <cell r="J1919" t="str">
            <v>390-10061</v>
          </cell>
          <cell r="K1919" t="str">
            <v>LSUS Early Stg Pregnancy</v>
          </cell>
          <cell r="L1919">
            <v>1071200</v>
          </cell>
        </row>
        <row r="1920">
          <cell r="J1920" t="str">
            <v>390-10063</v>
          </cell>
          <cell r="K1920" t="str">
            <v>LSUS Late Stg Pregnancy</v>
          </cell>
          <cell r="L1920">
            <v>1071200</v>
          </cell>
        </row>
        <row r="1921">
          <cell r="J1921" t="str">
            <v>420-88050</v>
          </cell>
          <cell r="K1921" t="str">
            <v>Installation IngMar Lung</v>
          </cell>
          <cell r="L1921">
            <v>216300</v>
          </cell>
        </row>
        <row r="1922">
          <cell r="J1922" t="str">
            <v>420-89050</v>
          </cell>
          <cell r="K1922" t="str">
            <v>Installation IngMar Lung</v>
          </cell>
          <cell r="L1922">
            <v>216300</v>
          </cell>
        </row>
        <row r="1923">
          <cell r="J1923" t="str">
            <v>454-90351</v>
          </cell>
          <cell r="K1923" t="str">
            <v>Install Nursing/MegaCode</v>
          </cell>
          <cell r="L1923">
            <v>175100</v>
          </cell>
        </row>
        <row r="1924">
          <cell r="J1924" t="str">
            <v>454-90353</v>
          </cell>
          <cell r="K1924" t="str">
            <v>Field Network Support</v>
          </cell>
          <cell r="L1924">
            <v>391400</v>
          </cell>
        </row>
        <row r="1925">
          <cell r="J1925" t="str">
            <v>JPED-NB001</v>
          </cell>
          <cell r="K1925" t="str">
            <v>SNB 1day  Basic WET</v>
          </cell>
          <cell r="L1925">
            <v>648900</v>
          </cell>
        </row>
        <row r="1926">
          <cell r="J1926" t="str">
            <v>JSC-C003</v>
          </cell>
          <cell r="K1926" t="str">
            <v>SC Ent node Cloud</v>
          </cell>
          <cell r="L1926">
            <v>4326000</v>
          </cell>
        </row>
        <row r="1927">
          <cell r="J1927" t="str">
            <v>JSC-OP001</v>
          </cell>
          <cell r="K1927" t="str">
            <v>PoE+switch for SCOP</v>
          </cell>
          <cell r="L1927">
            <v>216300</v>
          </cell>
        </row>
        <row r="1928">
          <cell r="J1928" t="str">
            <v>JSVAD222</v>
          </cell>
          <cell r="K1928" t="str">
            <v>21.5 type wide display</v>
          </cell>
          <cell r="L1928">
            <v>61800</v>
          </cell>
        </row>
        <row r="1929">
          <cell r="J1929" t="str">
            <v>JTC345</v>
          </cell>
          <cell r="K1929" t="str">
            <v>Cost of NBP</v>
          </cell>
          <cell r="L1929">
            <v>10300</v>
          </cell>
        </row>
        <row r="1930">
          <cell r="J1930" t="str">
            <v>JTC350</v>
          </cell>
          <cell r="K1930" t="str">
            <v>Service charge F</v>
          </cell>
          <cell r="L1930">
            <v>20600</v>
          </cell>
        </row>
        <row r="1931">
          <cell r="J1931" t="str">
            <v>JTC360</v>
          </cell>
          <cell r="K1931" t="str">
            <v>Service charge G</v>
          </cell>
          <cell r="L1931">
            <v>41200</v>
          </cell>
        </row>
        <row r="1932">
          <cell r="J1932" t="str">
            <v>JTC820</v>
          </cell>
          <cell r="K1932" t="str">
            <v>Software installation</v>
          </cell>
          <cell r="L1932">
            <v>638600</v>
          </cell>
        </row>
        <row r="1933">
          <cell r="J1933" t="str">
            <v>JTC910</v>
          </cell>
          <cell r="K1933" t="str">
            <v>G2010 Update Service</v>
          </cell>
          <cell r="L1933">
            <v>20600</v>
          </cell>
        </row>
        <row r="1934">
          <cell r="J1934" t="str">
            <v>TruMon-003_E</v>
          </cell>
          <cell r="K1934" t="str">
            <v>TruMon Subscription 1yr</v>
          </cell>
          <cell r="L1934">
            <v>3460800</v>
          </cell>
        </row>
        <row r="1935">
          <cell r="J1935" t="str">
            <v>198-80550</v>
          </cell>
          <cell r="K1935" t="str">
            <v>AED Trainer Pads</v>
          </cell>
          <cell r="L1935">
            <v>8000</v>
          </cell>
        </row>
        <row r="1936">
          <cell r="J1936" t="str">
            <v>197-02050</v>
          </cell>
          <cell r="K1936" t="str">
            <v>AED Trainer 3-pack</v>
          </cell>
          <cell r="L1936">
            <v>177000</v>
          </cell>
        </row>
        <row r="1937">
          <cell r="J1937" t="str">
            <v>198-00150</v>
          </cell>
          <cell r="K1937" t="str">
            <v>AED Trainer 3 - Laerdal</v>
          </cell>
          <cell r="L1937">
            <v>100000</v>
          </cell>
        </row>
        <row r="1938">
          <cell r="J1938" t="str">
            <v>122-01050</v>
          </cell>
          <cell r="K1938" t="str">
            <v>Little Anne AED</v>
          </cell>
          <cell r="L1938">
            <v>80000</v>
          </cell>
        </row>
        <row r="1939">
          <cell r="J1939" t="str">
            <v>135-01050</v>
          </cell>
          <cell r="K1939" t="str">
            <v>Little Anne Combo 6-pack</v>
          </cell>
          <cell r="L1939">
            <v>255000</v>
          </cell>
        </row>
        <row r="1940">
          <cell r="J1940" t="str">
            <v>135-01350</v>
          </cell>
          <cell r="K1940" t="str">
            <v>Little Anne Light 6-pack</v>
          </cell>
          <cell r="L1940">
            <v>255000</v>
          </cell>
        </row>
        <row r="1941">
          <cell r="J1941" t="str">
            <v>320-05050</v>
          </cell>
          <cell r="K1941" t="str">
            <v>Nursing Anne Simulator</v>
          </cell>
          <cell r="L1941">
            <v>2478000</v>
          </cell>
        </row>
        <row r="1942">
          <cell r="J1942" t="str">
            <v>322-05050</v>
          </cell>
          <cell r="K1942" t="str">
            <v>Nrsg Anne Sim Geriatric</v>
          </cell>
          <cell r="L1942">
            <v>2594000</v>
          </cell>
        </row>
        <row r="1943">
          <cell r="J1943" t="str">
            <v>321-05050</v>
          </cell>
          <cell r="K1943" t="str">
            <v>Nursing Anne Sim - Male</v>
          </cell>
          <cell r="L1943">
            <v>2594000</v>
          </cell>
        </row>
        <row r="1944">
          <cell r="J1944" t="str">
            <v>78090005</v>
          </cell>
          <cell r="K1944" t="str">
            <v>LSU Conversion kit</v>
          </cell>
          <cell r="L1944">
            <v>17400</v>
          </cell>
        </row>
        <row r="1945">
          <cell r="J1945" t="str">
            <v>780760</v>
          </cell>
          <cell r="K1945" t="str">
            <v>LSU MMI board</v>
          </cell>
          <cell r="L1945">
            <v>55000</v>
          </cell>
        </row>
        <row r="1946">
          <cell r="J1946" t="str">
            <v>51010305</v>
          </cell>
          <cell r="K1946" t="str">
            <v>Cap for LSR intake valve</v>
          </cell>
          <cell r="L1946">
            <v>1700</v>
          </cell>
        </row>
        <row r="1947">
          <cell r="J1947" t="str">
            <v>780140</v>
          </cell>
          <cell r="K1947" t="str">
            <v>Main Rotary switch</v>
          </cell>
          <cell r="L1947">
            <v>2500</v>
          </cell>
        </row>
        <row r="1948">
          <cell r="J1948" t="str">
            <v>86005205</v>
          </cell>
          <cell r="K1948" t="str">
            <v>LSR Paedi. Std. Child w/</v>
          </cell>
          <cell r="L1948">
            <v>45000</v>
          </cell>
        </row>
        <row r="1949">
          <cell r="J1949" t="str">
            <v>87195005</v>
          </cell>
          <cell r="K1949" t="str">
            <v>Flap Valves 2 pk. (J)</v>
          </cell>
          <cell r="L1949">
            <v>2300</v>
          </cell>
        </row>
        <row r="1950">
          <cell r="J1950" t="str">
            <v>150-22000</v>
          </cell>
          <cell r="K1950" t="str">
            <v>Resusci Anne Simulator</v>
          </cell>
          <cell r="L1950">
            <v>1559000</v>
          </cell>
        </row>
        <row r="1951">
          <cell r="J1951" t="str">
            <v>87060005</v>
          </cell>
          <cell r="K1951" t="str">
            <v>LSR Display case cpl.</v>
          </cell>
          <cell r="L1951">
            <v>15000</v>
          </cell>
        </row>
        <row r="1952">
          <cell r="J1952" t="str">
            <v>65011305</v>
          </cell>
          <cell r="K1952" t="str">
            <v>Suction catheter adapter</v>
          </cell>
          <cell r="L1952">
            <v>9100</v>
          </cell>
        </row>
        <row r="1953">
          <cell r="J1953" t="str">
            <v>86005605</v>
          </cell>
          <cell r="K1953" t="str">
            <v>LSR Paedi. Std. Term w/</v>
          </cell>
          <cell r="L1953">
            <v>45000</v>
          </cell>
        </row>
        <row r="1954">
          <cell r="J1954" t="str">
            <v>85125205</v>
          </cell>
          <cell r="K1954" t="str">
            <v>Pressure Relief Valve</v>
          </cell>
          <cell r="L1954">
            <v>2400</v>
          </cell>
        </row>
        <row r="1955">
          <cell r="J1955" t="str">
            <v>87005305</v>
          </cell>
          <cell r="K1955" t="str">
            <v>LSR Adult Cpl. w/ Masks,</v>
          </cell>
          <cell r="L1955">
            <v>55000</v>
          </cell>
        </row>
        <row r="1956">
          <cell r="J1956" t="str">
            <v>150-23000</v>
          </cell>
          <cell r="K1956" t="str">
            <v>Resusci Anne Simulator</v>
          </cell>
          <cell r="L1956">
            <v>1559000</v>
          </cell>
        </row>
        <row r="1957">
          <cell r="J1957" t="str">
            <v>78240040</v>
          </cell>
          <cell r="K1957" t="str">
            <v>Side Pouch LSU4000</v>
          </cell>
          <cell r="L1957">
            <v>4800</v>
          </cell>
        </row>
        <row r="1958">
          <cell r="J1958" t="str">
            <v>86005305</v>
          </cell>
          <cell r="K1958" t="str">
            <v>LSR Paediatric Cpl. w/</v>
          </cell>
          <cell r="L1958">
            <v>55000</v>
          </cell>
        </row>
        <row r="1959">
          <cell r="J1959" t="str">
            <v>53190605</v>
          </cell>
          <cell r="K1959" t="str">
            <v>LSR O2 reservoir 2,6</v>
          </cell>
          <cell r="L1959">
            <v>60000</v>
          </cell>
        </row>
        <row r="1960">
          <cell r="J1960" t="str">
            <v>87005005</v>
          </cell>
          <cell r="K1960" t="str">
            <v>LSR Adult Basic wo/Mask</v>
          </cell>
          <cell r="L1960">
            <v>42000</v>
          </cell>
        </row>
        <row r="1961">
          <cell r="J1961" t="str">
            <v>86005505</v>
          </cell>
          <cell r="K1961" t="str">
            <v>LSR Paediatric Cpl. w/</v>
          </cell>
          <cell r="L1961">
            <v>60000</v>
          </cell>
        </row>
        <row r="1962">
          <cell r="J1962" t="str">
            <v>85005505</v>
          </cell>
          <cell r="K1962" t="str">
            <v>LSR Preterm Cpl.w/Masks</v>
          </cell>
          <cell r="L1962">
            <v>54000</v>
          </cell>
        </row>
        <row r="1963">
          <cell r="J1963" t="str">
            <v>87005205</v>
          </cell>
          <cell r="K1963" t="str">
            <v>LSR Adult Standard w/</v>
          </cell>
          <cell r="L1963">
            <v>45000</v>
          </cell>
        </row>
        <row r="1964">
          <cell r="J1964" t="str">
            <v>87005105</v>
          </cell>
          <cell r="K1964" t="str">
            <v>LSR Adult Complete w/</v>
          </cell>
          <cell r="L1964">
            <v>50000</v>
          </cell>
        </row>
        <row r="1965">
          <cell r="J1965" t="str">
            <v>57151-2</v>
          </cell>
          <cell r="K1965" t="str">
            <v>Serres Suction Bag</v>
          </cell>
          <cell r="L1965">
            <v>33000</v>
          </cell>
        </row>
        <row r="1966">
          <cell r="J1966" t="str">
            <v>86005105</v>
          </cell>
          <cell r="K1966" t="str">
            <v>LSR Paediatric Cpl. w/</v>
          </cell>
          <cell r="L1966">
            <v>50000</v>
          </cell>
        </row>
        <row r="1967">
          <cell r="J1967" t="str">
            <v>85005005</v>
          </cell>
          <cell r="K1967" t="str">
            <v>LSR Preterm Basic wo/</v>
          </cell>
          <cell r="L1967">
            <v>37000</v>
          </cell>
        </row>
        <row r="1968">
          <cell r="J1968" t="str">
            <v>87540005</v>
          </cell>
          <cell r="K1968" t="str">
            <v>Intake Reservoir Valve</v>
          </cell>
          <cell r="L1968">
            <v>7400</v>
          </cell>
        </row>
        <row r="1969">
          <cell r="J1969" t="str">
            <v>85005305</v>
          </cell>
          <cell r="K1969" t="str">
            <v>LSR Preterm Cpl.w/Masks</v>
          </cell>
          <cell r="L1969">
            <v>49000</v>
          </cell>
        </row>
        <row r="1970">
          <cell r="J1970" t="str">
            <v>56020005</v>
          </cell>
          <cell r="K1970" t="str">
            <v>LSR Patient valve (J)</v>
          </cell>
          <cell r="L1970">
            <v>7700</v>
          </cell>
        </row>
        <row r="1971">
          <cell r="J1971" t="str">
            <v>780800</v>
          </cell>
          <cell r="K1971" t="str">
            <v>LSU NiMH battery</v>
          </cell>
          <cell r="L1971">
            <v>36000</v>
          </cell>
        </row>
        <row r="1972">
          <cell r="J1972" t="str">
            <v>781004</v>
          </cell>
          <cell r="K1972" t="str">
            <v>Aerosol Filter 12pk.</v>
          </cell>
          <cell r="L1972">
            <v>36000</v>
          </cell>
        </row>
        <row r="1973">
          <cell r="J1973" t="str">
            <v>ST00494B</v>
          </cell>
          <cell r="K1973" t="str">
            <v>STX 494-2 pc Belt</v>
          </cell>
          <cell r="L1973">
            <v>6500</v>
          </cell>
        </row>
        <row r="1974">
          <cell r="J1974" t="str">
            <v>85050005</v>
          </cell>
          <cell r="K1974" t="str">
            <v>Expiration diverter</v>
          </cell>
          <cell r="L1974">
            <v>5500</v>
          </cell>
        </row>
        <row r="1975">
          <cell r="J1975" t="str">
            <v>87005505</v>
          </cell>
          <cell r="K1975" t="str">
            <v>LSR Adult Cpl. w/ Masks,</v>
          </cell>
          <cell r="L1975">
            <v>62000</v>
          </cell>
        </row>
        <row r="1976">
          <cell r="J1976" t="str">
            <v>55190605</v>
          </cell>
          <cell r="K1976" t="str">
            <v>Oxygen Reservior Bag</v>
          </cell>
          <cell r="L1976">
            <v>60000</v>
          </cell>
        </row>
        <row r="1977">
          <cell r="J1977" t="str">
            <v>780510</v>
          </cell>
          <cell r="K1977" t="str">
            <v>Pump wear and tear parts</v>
          </cell>
          <cell r="L1977">
            <v>9700</v>
          </cell>
        </row>
        <row r="1978">
          <cell r="J1978" t="str">
            <v>85005105</v>
          </cell>
          <cell r="K1978" t="str">
            <v>LSR Preterm Complete w/</v>
          </cell>
          <cell r="L1978">
            <v>44000</v>
          </cell>
        </row>
        <row r="1979">
          <cell r="J1979" t="str">
            <v>531901</v>
          </cell>
          <cell r="K1979" t="str">
            <v>LSR O2 reservoir 2.6</v>
          </cell>
          <cell r="L1979">
            <v>1700</v>
          </cell>
        </row>
        <row r="1980">
          <cell r="J1980" t="str">
            <v>86005005</v>
          </cell>
          <cell r="K1980" t="str">
            <v>LSR Paediatric Basic wo/</v>
          </cell>
          <cell r="L1980">
            <v>42000</v>
          </cell>
        </row>
        <row r="1981">
          <cell r="J1981" t="str">
            <v>78016005</v>
          </cell>
          <cell r="K1981" t="str">
            <v>LSU Cabinet complete (J)</v>
          </cell>
          <cell r="L1981">
            <v>49000</v>
          </cell>
        </row>
        <row r="1982">
          <cell r="J1982" t="str">
            <v>780500</v>
          </cell>
          <cell r="K1982" t="str">
            <v>LSU pump assy.</v>
          </cell>
          <cell r="L1982">
            <v>97000</v>
          </cell>
        </row>
        <row r="1983">
          <cell r="J1983" t="str">
            <v>78120005</v>
          </cell>
          <cell r="K1983" t="str">
            <v>Aerosolfilter for LSU</v>
          </cell>
          <cell r="L1983">
            <v>3000</v>
          </cell>
        </row>
        <row r="1984">
          <cell r="J1984" t="str">
            <v>82005205</v>
          </cell>
          <cell r="K1984" t="str">
            <v>Paediatric Pocket Mask</v>
          </cell>
          <cell r="L1984">
            <v>2900</v>
          </cell>
        </row>
        <row r="1985">
          <cell r="J1985" t="str">
            <v>54010505</v>
          </cell>
          <cell r="K1985" t="str">
            <v>LSR Disk membranes, pkg.</v>
          </cell>
          <cell r="L1985">
            <v>3800</v>
          </cell>
        </row>
        <row r="1986">
          <cell r="J1986" t="str">
            <v>78400005</v>
          </cell>
          <cell r="K1986" t="str">
            <v>LSU Reusable Canister</v>
          </cell>
          <cell r="L1986">
            <v>18000</v>
          </cell>
        </row>
        <row r="1987">
          <cell r="J1987" t="str">
            <v>54010305</v>
          </cell>
          <cell r="K1987" t="str">
            <v>LSR Lip valve (J)</v>
          </cell>
          <cell r="L1987">
            <v>2600</v>
          </cell>
        </row>
        <row r="1988">
          <cell r="J1988" t="str">
            <v>780434</v>
          </cell>
          <cell r="K1988" t="str">
            <v>Hook for Tubing Strap</v>
          </cell>
          <cell r="L1988">
            <v>3000</v>
          </cell>
        </row>
        <row r="1989">
          <cell r="J1989" t="str">
            <v>982500</v>
          </cell>
          <cell r="K1989" t="str">
            <v>BaXstrap Spineboard,</v>
          </cell>
          <cell r="L1989">
            <v>75000</v>
          </cell>
        </row>
        <row r="1990">
          <cell r="J1990" t="str">
            <v>86015005</v>
          </cell>
          <cell r="K1990" t="str">
            <v>Paediatric ventilation</v>
          </cell>
          <cell r="L1990">
            <v>27000</v>
          </cell>
        </row>
        <row r="1991">
          <cell r="J1991" t="str">
            <v>ST00598A</v>
          </cell>
          <cell r="K1991" t="str">
            <v>Mod 598 Restraint Belt</v>
          </cell>
          <cell r="L1991">
            <v>3400</v>
          </cell>
        </row>
        <row r="1992">
          <cell r="J1992" t="str">
            <v>600-10005</v>
          </cell>
          <cell r="K1992" t="str">
            <v>Thomas Tube Holder Adult</v>
          </cell>
          <cell r="L1992">
            <v>1300</v>
          </cell>
        </row>
        <row r="1993">
          <cell r="J1993" t="str">
            <v>82004205</v>
          </cell>
          <cell r="K1993" t="str">
            <v>Pocket Mask, SP</v>
          </cell>
          <cell r="L1993">
            <v>2900</v>
          </cell>
        </row>
        <row r="1994">
          <cell r="J1994" t="str">
            <v>860300</v>
          </cell>
          <cell r="K1994" t="str">
            <v>Display Case, Paediatric</v>
          </cell>
          <cell r="L1994">
            <v>22000</v>
          </cell>
        </row>
        <row r="1995">
          <cell r="J1995" t="str">
            <v>87022005</v>
          </cell>
          <cell r="K1995" t="str">
            <v>Adult Silicone Mask 4-5+</v>
          </cell>
          <cell r="L1995">
            <v>6800</v>
          </cell>
        </row>
        <row r="1996">
          <cell r="J1996" t="str">
            <v>82004105</v>
          </cell>
          <cell r="K1996" t="str">
            <v>Pocket Mask,SP (black,J)</v>
          </cell>
          <cell r="L1996">
            <v>2900</v>
          </cell>
        </row>
        <row r="1997">
          <cell r="J1997" t="str">
            <v>600-20005</v>
          </cell>
          <cell r="K1997" t="str">
            <v>Thomas Tube Holder Pedi</v>
          </cell>
          <cell r="L1997">
            <v>1300</v>
          </cell>
        </row>
        <row r="1998">
          <cell r="J1998" t="str">
            <v>600-30005</v>
          </cell>
          <cell r="K1998" t="str">
            <v>Thomas Tube Holder Adult</v>
          </cell>
          <cell r="L1998">
            <v>1300</v>
          </cell>
        </row>
        <row r="1999">
          <cell r="J1999" t="str">
            <v>780260</v>
          </cell>
          <cell r="K1999" t="str">
            <v>LSU Bottom assembly</v>
          </cell>
          <cell r="L1999">
            <v>17000</v>
          </cell>
        </row>
        <row r="2000">
          <cell r="J2000" t="str">
            <v>98002005</v>
          </cell>
          <cell r="K2000" t="str">
            <v>Stifneck Pedi-Select</v>
          </cell>
          <cell r="L2000">
            <v>2500</v>
          </cell>
        </row>
        <row r="2001">
          <cell r="J2001" t="str">
            <v>87015005</v>
          </cell>
          <cell r="K2001" t="str">
            <v>Adult ventilation bag,</v>
          </cell>
          <cell r="L2001">
            <v>32000</v>
          </cell>
        </row>
        <row r="2002">
          <cell r="J2002" t="str">
            <v>600-40005</v>
          </cell>
          <cell r="K2002" t="str">
            <v>Thomas Select(J)</v>
          </cell>
          <cell r="L2002">
            <v>1700</v>
          </cell>
        </row>
        <row r="2003">
          <cell r="J2003" t="str">
            <v>82994005</v>
          </cell>
          <cell r="K2003" t="str">
            <v>Pocket Mask,SP,PL w/o</v>
          </cell>
          <cell r="L2003">
            <v>3000</v>
          </cell>
        </row>
        <row r="2004">
          <cell r="J2004" t="str">
            <v>82004005</v>
          </cell>
          <cell r="K2004" t="str">
            <v>Pocket Mask,SP (Blue, J)</v>
          </cell>
          <cell r="L2004">
            <v>2900</v>
          </cell>
        </row>
        <row r="2005">
          <cell r="J2005" t="str">
            <v>82000605</v>
          </cell>
          <cell r="K2005" t="str">
            <v>Pocket Mask,PB(J)</v>
          </cell>
          <cell r="L2005">
            <v>2700</v>
          </cell>
        </row>
        <row r="2006">
          <cell r="J2006" t="str">
            <v>82001105</v>
          </cell>
          <cell r="K2006" t="str">
            <v>Pocket Mask HC (J)</v>
          </cell>
          <cell r="L2006">
            <v>2900</v>
          </cell>
        </row>
        <row r="2007">
          <cell r="J2007" t="str">
            <v>51040405</v>
          </cell>
          <cell r="K2007" t="str">
            <v>LSR Intake membranes,</v>
          </cell>
          <cell r="L2007">
            <v>9800</v>
          </cell>
        </row>
        <row r="2008">
          <cell r="J2008" t="str">
            <v>86022005</v>
          </cell>
          <cell r="K2008" t="str">
            <v>Child Silicone Mask 3-4</v>
          </cell>
          <cell r="L2008">
            <v>6200</v>
          </cell>
        </row>
        <row r="2009">
          <cell r="J2009" t="str">
            <v>780130</v>
          </cell>
          <cell r="K2009" t="str">
            <v>Carrying handle</v>
          </cell>
          <cell r="L2009">
            <v>6100</v>
          </cell>
        </row>
        <row r="2010">
          <cell r="J2010" t="str">
            <v>87520005</v>
          </cell>
          <cell r="K2010" t="str">
            <v>Multi-Function Mask</v>
          </cell>
          <cell r="L2010">
            <v>3200</v>
          </cell>
        </row>
        <row r="2011">
          <cell r="J2011" t="str">
            <v>982100</v>
          </cell>
          <cell r="K2011" t="str">
            <v>PadPack Alignment pads</v>
          </cell>
          <cell r="L2011">
            <v>2400</v>
          </cell>
        </row>
        <row r="2012">
          <cell r="J2012" t="str">
            <v>83004105</v>
          </cell>
          <cell r="K2012" t="str">
            <v>Pocket Mask w/O2,SP</v>
          </cell>
          <cell r="L2012">
            <v>5600</v>
          </cell>
        </row>
        <row r="2013">
          <cell r="J2013" t="str">
            <v>83004005</v>
          </cell>
          <cell r="K2013" t="str">
            <v>Pocket Mask w/O2,SP</v>
          </cell>
          <cell r="L2013">
            <v>5600</v>
          </cell>
        </row>
        <row r="2014">
          <cell r="J2014" t="str">
            <v>82000733</v>
          </cell>
          <cell r="K2014" t="str">
            <v>Pocket Mask w/strap HC</v>
          </cell>
          <cell r="L2014">
            <v>4200</v>
          </cell>
        </row>
        <row r="2015">
          <cell r="J2015" t="str">
            <v>85170005</v>
          </cell>
          <cell r="K2015" t="str">
            <v>LSR Silicone mask no. 2</v>
          </cell>
          <cell r="L2015">
            <v>4800</v>
          </cell>
        </row>
        <row r="2016">
          <cell r="J2016" t="str">
            <v>85160005</v>
          </cell>
          <cell r="K2016" t="str">
            <v>LSR Silicone mask</v>
          </cell>
          <cell r="L2016">
            <v>4000</v>
          </cell>
        </row>
        <row r="2017">
          <cell r="J2017" t="str">
            <v>86520005</v>
          </cell>
          <cell r="K2017" t="str">
            <v>Multi Function Mask</v>
          </cell>
          <cell r="L2017">
            <v>3200</v>
          </cell>
        </row>
        <row r="2018">
          <cell r="J2018" t="str">
            <v>98001205</v>
          </cell>
          <cell r="K2018" t="str">
            <v>Stifneck Select Green</v>
          </cell>
          <cell r="L2018">
            <v>3800</v>
          </cell>
        </row>
        <row r="2019">
          <cell r="J2019" t="str">
            <v>ST02035A</v>
          </cell>
          <cell r="K2019" t="str">
            <v>Rock Straps Adult</v>
          </cell>
          <cell r="L2019">
            <v>18000</v>
          </cell>
        </row>
        <row r="2020">
          <cell r="J2020" t="str">
            <v>982600</v>
          </cell>
          <cell r="K2020" t="str">
            <v>BaXstrap Spineboard,</v>
          </cell>
          <cell r="L2020">
            <v>75000</v>
          </cell>
        </row>
        <row r="2021">
          <cell r="J2021" t="str">
            <v>85150005</v>
          </cell>
          <cell r="K2021" t="str">
            <v>LSR Silicone mask no. 00</v>
          </cell>
          <cell r="L2021">
            <v>4000</v>
          </cell>
        </row>
        <row r="2022">
          <cell r="J2022" t="str">
            <v>980800</v>
          </cell>
          <cell r="K2022" t="str">
            <v>BaXstrap Carry Bag</v>
          </cell>
          <cell r="L2022">
            <v>13000</v>
          </cell>
        </row>
        <row r="2023">
          <cell r="J2023" t="str">
            <v>98001005</v>
          </cell>
          <cell r="K2023" t="str">
            <v>Stifneck Select</v>
          </cell>
          <cell r="L2023">
            <v>3800</v>
          </cell>
        </row>
        <row r="2024">
          <cell r="J2024" t="str">
            <v>780190</v>
          </cell>
          <cell r="K2024" t="str">
            <v>Battery Lid</v>
          </cell>
          <cell r="L2024">
            <v>2300</v>
          </cell>
        </row>
        <row r="2025">
          <cell r="J2025" t="str">
            <v>83001105</v>
          </cell>
          <cell r="K2025" t="str">
            <v>Pocket Mask O2 HC(J)</v>
          </cell>
          <cell r="L2025">
            <v>5600</v>
          </cell>
        </row>
        <row r="2026">
          <cell r="J2026" t="str">
            <v>78120505</v>
          </cell>
          <cell r="K2026" t="str">
            <v>Serres Vacuum Tubing</v>
          </cell>
          <cell r="L2026">
            <v>4300</v>
          </cell>
        </row>
        <row r="2027">
          <cell r="J2027" t="str">
            <v>980700</v>
          </cell>
          <cell r="K2027" t="str">
            <v>Stifneck Carry Bag</v>
          </cell>
          <cell r="L2027">
            <v>8200</v>
          </cell>
        </row>
        <row r="2028">
          <cell r="J2028" t="str">
            <v>780171</v>
          </cell>
          <cell r="K2028" t="str">
            <v>LSU Vacuum Inlet</v>
          </cell>
          <cell r="L2028">
            <v>5500</v>
          </cell>
        </row>
        <row r="2029">
          <cell r="J2029" t="str">
            <v>83001605</v>
          </cell>
          <cell r="K2029" t="str">
            <v>Pocket Mask w/O2,PB(J)</v>
          </cell>
          <cell r="L2029">
            <v>5300</v>
          </cell>
        </row>
        <row r="2030">
          <cell r="J2030" t="str">
            <v>85015005</v>
          </cell>
          <cell r="K2030" t="str">
            <v>Preterm ventilation bag,</v>
          </cell>
          <cell r="L2030">
            <v>26000</v>
          </cell>
        </row>
        <row r="2031">
          <cell r="J2031" t="str">
            <v>780240</v>
          </cell>
          <cell r="K2031" t="str">
            <v>Power Board</v>
          </cell>
          <cell r="L2031">
            <v>111000</v>
          </cell>
        </row>
        <row r="2032">
          <cell r="J2032" t="str">
            <v>839911</v>
          </cell>
          <cell r="K2032" t="str">
            <v>Pocket Mask w/O2, HC, PL</v>
          </cell>
          <cell r="L2032">
            <v>5600</v>
          </cell>
        </row>
        <row r="2033">
          <cell r="J2033" t="str">
            <v>780210</v>
          </cell>
          <cell r="K2033" t="str">
            <v>AC Power-cord US</v>
          </cell>
          <cell r="L2033">
            <v>10000</v>
          </cell>
        </row>
        <row r="2034">
          <cell r="J2034" t="str">
            <v>820410</v>
          </cell>
          <cell r="K2034" t="str">
            <v>Valve Pocket Mask 1/pkg</v>
          </cell>
          <cell r="L2034">
            <v>2000</v>
          </cell>
        </row>
        <row r="2035">
          <cell r="J2035" t="str">
            <v>TruMon-001</v>
          </cell>
          <cell r="K2035" t="str">
            <v>TruMonitor - 2 Devices</v>
          </cell>
          <cell r="L2035">
            <v>116000</v>
          </cell>
        </row>
        <row r="2036">
          <cell r="J2036" t="str">
            <v>TruMon-002</v>
          </cell>
          <cell r="K2036" t="str">
            <v>TruMonitor</v>
          </cell>
          <cell r="L2036">
            <v>221000</v>
          </cell>
        </row>
        <row r="2037">
          <cell r="J2037" t="str">
            <v>TruMon-003</v>
          </cell>
          <cell r="K2037" t="str">
            <v>TruMonitor</v>
          </cell>
          <cell r="L2037">
            <v>441000</v>
          </cell>
        </row>
        <row r="2038">
          <cell r="J2038" t="str">
            <v>781007</v>
          </cell>
          <cell r="K2038" t="str">
            <v>Vacuum Seal 10p.</v>
          </cell>
          <cell r="L2038">
            <v>9100</v>
          </cell>
        </row>
        <row r="2039">
          <cell r="J2039" t="str">
            <v>780332</v>
          </cell>
          <cell r="K2039" t="str">
            <v>Serres Label, LSU</v>
          </cell>
          <cell r="L2039">
            <v>1000</v>
          </cell>
        </row>
        <row r="2040">
          <cell r="J2040" t="str">
            <v>572000</v>
          </cell>
          <cell r="K2040" t="str">
            <v>Wall mount, Adult</v>
          </cell>
          <cell r="L2040">
            <v>2600</v>
          </cell>
        </row>
        <row r="2041">
          <cell r="J2041" t="str">
            <v>781206</v>
          </cell>
          <cell r="K2041" t="str">
            <v>Serres Vacuum Connector</v>
          </cell>
          <cell r="L2041">
            <v>1400</v>
          </cell>
        </row>
        <row r="2042">
          <cell r="J2042" t="str">
            <v>784008</v>
          </cell>
          <cell r="K2042" t="str">
            <v>Gasket 10 pkg</v>
          </cell>
          <cell r="L2042">
            <v>11000</v>
          </cell>
        </row>
        <row r="2043">
          <cell r="J2043" t="str">
            <v>780435</v>
          </cell>
          <cell r="K2043" t="str">
            <v>Holder for water bottle</v>
          </cell>
          <cell r="L2043">
            <v>6000</v>
          </cell>
        </row>
        <row r="2044">
          <cell r="J2044" t="str">
            <v>511700</v>
          </cell>
          <cell r="K2044" t="str">
            <v>LSR Wall bracket</v>
          </cell>
          <cell r="L2044">
            <v>1400</v>
          </cell>
        </row>
        <row r="2045">
          <cell r="J2045" t="str">
            <v>782610</v>
          </cell>
          <cell r="K2045" t="str">
            <v>Wall Bracket w/AC Power</v>
          </cell>
          <cell r="L2045">
            <v>43000</v>
          </cell>
        </row>
        <row r="2046">
          <cell r="J2046" t="str">
            <v>57300</v>
          </cell>
          <cell r="K2046" t="str">
            <v>Serres Canister 1000 ml,</v>
          </cell>
          <cell r="L2046">
            <v>2500</v>
          </cell>
        </row>
        <row r="2047">
          <cell r="J2047" t="str">
            <v>784007</v>
          </cell>
          <cell r="K2047" t="str">
            <v>Vacuum Seal 10 pkg</v>
          </cell>
          <cell r="L2047">
            <v>9700</v>
          </cell>
        </row>
        <row r="2048">
          <cell r="J2048" t="str">
            <v>57151</v>
          </cell>
          <cell r="K2048" t="str">
            <v>Serres Suction Bag</v>
          </cell>
          <cell r="L2048">
            <v>1000</v>
          </cell>
        </row>
        <row r="2049">
          <cell r="J2049" t="str">
            <v>870120</v>
          </cell>
          <cell r="K2049" t="str">
            <v>LSR Hanging loop</v>
          </cell>
          <cell r="L2049">
            <v>1300</v>
          </cell>
        </row>
        <row r="2050">
          <cell r="J2050" t="str">
            <v>85110305</v>
          </cell>
          <cell r="K2050" t="str">
            <v>LSR Lock clips,(10-pkg)</v>
          </cell>
          <cell r="L2050">
            <v>6000</v>
          </cell>
        </row>
        <row r="2051">
          <cell r="J2051" t="str">
            <v>780436</v>
          </cell>
          <cell r="K2051" t="str">
            <v>Fastening Brackets LSU</v>
          </cell>
          <cell r="L2051">
            <v>4600</v>
          </cell>
        </row>
        <row r="2052">
          <cell r="J2052" t="str">
            <v>780650</v>
          </cell>
          <cell r="K2052" t="str">
            <v>LSU MMI Board, US ver</v>
          </cell>
          <cell r="L2052">
            <v>65000</v>
          </cell>
        </row>
        <row r="2053">
          <cell r="J2053" t="str">
            <v>55190105</v>
          </cell>
          <cell r="K2053" t="str">
            <v>LSR O2 reservoir, 0.6</v>
          </cell>
          <cell r="L2053">
            <v>1700</v>
          </cell>
        </row>
        <row r="2054">
          <cell r="J2054" t="str">
            <v>87100005</v>
          </cell>
          <cell r="K2054" t="str">
            <v>Silicone extension tube,</v>
          </cell>
          <cell r="L2054">
            <v>10000</v>
          </cell>
        </row>
        <row r="2055">
          <cell r="J2055" t="str">
            <v>53190105</v>
          </cell>
          <cell r="K2055" t="str">
            <v>LSR O2 reservoir 2.6</v>
          </cell>
          <cell r="L2055">
            <v>1700</v>
          </cell>
        </row>
        <row r="2056">
          <cell r="J2056" t="str">
            <v>770410</v>
          </cell>
          <cell r="K2056" t="str">
            <v>Suction Tube wo/tip LPSU</v>
          </cell>
          <cell r="L2056">
            <v>5500</v>
          </cell>
        </row>
        <row r="2057">
          <cell r="J2057" t="str">
            <v>85125005</v>
          </cell>
          <cell r="K2057" t="str">
            <v>Patient Valve w/35cm H2O</v>
          </cell>
          <cell r="L2057">
            <v>12000</v>
          </cell>
        </row>
        <row r="2058">
          <cell r="J2058" t="str">
            <v>46000005</v>
          </cell>
          <cell r="K2058" t="str">
            <v>Laerdal Face Shield x 50</v>
          </cell>
          <cell r="L2058">
            <v>25000</v>
          </cell>
        </row>
        <row r="2059">
          <cell r="J2059" t="str">
            <v>8002004L10</v>
          </cell>
          <cell r="K2059" t="str">
            <v>10-pack 800 ML canister</v>
          </cell>
          <cell r="L2059">
            <v>23500</v>
          </cell>
        </row>
        <row r="2060">
          <cell r="J2060" t="str">
            <v>780530</v>
          </cell>
          <cell r="K2060" t="str">
            <v>Umbrella valves</v>
          </cell>
          <cell r="L2060">
            <v>1800</v>
          </cell>
        </row>
        <row r="2061">
          <cell r="J2061" t="str">
            <v>460017</v>
          </cell>
          <cell r="K2061" t="str">
            <v>Keyring w/LFS x 25</v>
          </cell>
          <cell r="L2061">
            <v>16000</v>
          </cell>
        </row>
        <row r="2062">
          <cell r="J2062" t="str">
            <v>460009</v>
          </cell>
          <cell r="K2062" t="str">
            <v>Keyring w/LFS x 25</v>
          </cell>
          <cell r="L2062">
            <v>17000</v>
          </cell>
        </row>
        <row r="2063">
          <cell r="J2063" t="str">
            <v>460016</v>
          </cell>
          <cell r="K2063" t="str">
            <v>Keyring w/LFS x 25 Blue</v>
          </cell>
          <cell r="L2063">
            <v>17000</v>
          </cell>
        </row>
        <row r="2064">
          <cell r="J2064" t="str">
            <v>460008</v>
          </cell>
          <cell r="K2064" t="str">
            <v>Keyring w/LFS x 25</v>
          </cell>
          <cell r="L2064">
            <v>17000</v>
          </cell>
        </row>
        <row r="2065">
          <cell r="J2065" t="str">
            <v>469908</v>
          </cell>
          <cell r="K2065" t="str">
            <v>Keyring w/LFS x 25</v>
          </cell>
          <cell r="L2065">
            <v>17000</v>
          </cell>
        </row>
        <row r="2066">
          <cell r="J2066" t="str">
            <v>78041205</v>
          </cell>
          <cell r="K2066" t="str">
            <v>Disposable patient</v>
          </cell>
          <cell r="L2066">
            <v>1000</v>
          </cell>
        </row>
        <row r="2067">
          <cell r="J2067" t="str">
            <v>780451</v>
          </cell>
          <cell r="K2067" t="str">
            <v>Serres Canister Holder</v>
          </cell>
          <cell r="L2067">
            <v>6000</v>
          </cell>
        </row>
        <row r="2068">
          <cell r="J2068" t="str">
            <v>780270</v>
          </cell>
          <cell r="K2068" t="str">
            <v>Battery contact w/spring</v>
          </cell>
          <cell r="L2068">
            <v>8300</v>
          </cell>
        </row>
        <row r="2069">
          <cell r="J2069" t="str">
            <v>780430</v>
          </cell>
          <cell r="K2069" t="str">
            <v>LSU Reusable Canister</v>
          </cell>
          <cell r="L2069">
            <v>5500</v>
          </cell>
        </row>
        <row r="2070">
          <cell r="J2070" t="str">
            <v>781006</v>
          </cell>
          <cell r="K2070" t="str">
            <v>Angled Connectors,pkg.10</v>
          </cell>
          <cell r="L2070">
            <v>7400</v>
          </cell>
        </row>
        <row r="2071">
          <cell r="J2071" t="str">
            <v>780600</v>
          </cell>
          <cell r="K2071" t="str">
            <v>LSU mmHg Display</v>
          </cell>
          <cell r="L2071">
            <v>17000</v>
          </cell>
        </row>
        <row r="2072">
          <cell r="J2072" t="str">
            <v>780433</v>
          </cell>
          <cell r="K2072" t="str">
            <v>Strap for Tubing</v>
          </cell>
          <cell r="L2072">
            <v>3800</v>
          </cell>
        </row>
        <row r="2073">
          <cell r="J2073" t="str">
            <v>830110</v>
          </cell>
          <cell r="K2073" t="str">
            <v>Headstrap adjustable x10</v>
          </cell>
          <cell r="L2073">
            <v>6100</v>
          </cell>
        </row>
        <row r="2074">
          <cell r="J2074" t="str">
            <v>784009</v>
          </cell>
          <cell r="K2074" t="str">
            <v>LSU Protection cap,5 pkg</v>
          </cell>
          <cell r="L2074">
            <v>4500</v>
          </cell>
        </row>
        <row r="2075">
          <cell r="J2075" t="str">
            <v>791900</v>
          </cell>
          <cell r="K2075" t="str">
            <v>LSU Socket Adapter</v>
          </cell>
          <cell r="L2075">
            <v>6800</v>
          </cell>
        </row>
        <row r="2076">
          <cell r="J2076" t="str">
            <v>829951</v>
          </cell>
          <cell r="K2076" t="str">
            <v>Pocket Mask HC, PL green</v>
          </cell>
          <cell r="L2076">
            <v>3000</v>
          </cell>
        </row>
        <row r="2077">
          <cell r="J2077" t="str">
            <v>780150</v>
          </cell>
          <cell r="K2077" t="str">
            <v>Gasket</v>
          </cell>
          <cell r="L2077">
            <v>1300</v>
          </cell>
        </row>
        <row r="2078">
          <cell r="J2078" t="str">
            <v>78043105</v>
          </cell>
          <cell r="K2078" t="str">
            <v>Vacuum Connector Tubing</v>
          </cell>
          <cell r="L2078">
            <v>2500</v>
          </cell>
        </row>
        <row r="2079">
          <cell r="J2079" t="str">
            <v>782000</v>
          </cell>
          <cell r="K2079" t="str">
            <v>Full covering Carrying</v>
          </cell>
          <cell r="L2079">
            <v>7500</v>
          </cell>
        </row>
        <row r="2080">
          <cell r="J2080" t="str">
            <v>780432</v>
          </cell>
          <cell r="K2080" t="str">
            <v>Release Arm, Canister</v>
          </cell>
          <cell r="L2080">
            <v>2600</v>
          </cell>
        </row>
        <row r="2081">
          <cell r="J2081" t="str">
            <v>829911</v>
          </cell>
          <cell r="K2081" t="str">
            <v>Pocket Mask HC, PL</v>
          </cell>
          <cell r="L2081">
            <v>3000</v>
          </cell>
        </row>
        <row r="2082">
          <cell r="J2082" t="str">
            <v>793500</v>
          </cell>
          <cell r="K2082" t="str">
            <v>LSU Water Container</v>
          </cell>
          <cell r="L2082">
            <v>2000</v>
          </cell>
        </row>
        <row r="2083">
          <cell r="J2083" t="str">
            <v>782300</v>
          </cell>
          <cell r="K2083" t="str">
            <v>Shoulder Strap LSU</v>
          </cell>
          <cell r="L2083">
            <v>2500</v>
          </cell>
        </row>
        <row r="2084">
          <cell r="J2084" t="str">
            <v>820610</v>
          </cell>
          <cell r="K2084" t="str">
            <v>Filter Pocket Mask 1/pkg</v>
          </cell>
          <cell r="L2084">
            <v>1200</v>
          </cell>
        </row>
        <row r="2085">
          <cell r="J2085" t="str">
            <v>886113</v>
          </cell>
          <cell r="K2085" t="str">
            <v>Battery, 12V DC NiMH</v>
          </cell>
          <cell r="L2085">
            <v>23100</v>
          </cell>
        </row>
        <row r="2086">
          <cell r="J2086" t="str">
            <v>781002</v>
          </cell>
          <cell r="K2086" t="str">
            <v>Float ball x 10</v>
          </cell>
          <cell r="L2086">
            <v>7500</v>
          </cell>
        </row>
        <row r="2087">
          <cell r="J2087" t="str">
            <v>781005</v>
          </cell>
          <cell r="K2087" t="str">
            <v>Aerosol Filter 50pk.</v>
          </cell>
          <cell r="L2087">
            <v>134000</v>
          </cell>
        </row>
        <row r="2088">
          <cell r="J2088" t="str">
            <v>84511105</v>
          </cell>
          <cell r="K2088" t="str">
            <v>The BAG II Resuscitator</v>
          </cell>
          <cell r="L2088">
            <v>3200</v>
          </cell>
        </row>
        <row r="2089">
          <cell r="J2089" t="str">
            <v>84512105</v>
          </cell>
          <cell r="K2089" t="str">
            <v>The BAG II Resuscitator</v>
          </cell>
          <cell r="L2089">
            <v>3200</v>
          </cell>
        </row>
        <row r="2090">
          <cell r="J2090" t="str">
            <v>84512305</v>
          </cell>
          <cell r="K2090" t="str">
            <v>The BAG II Resuscitator</v>
          </cell>
          <cell r="L2090">
            <v>3200</v>
          </cell>
        </row>
        <row r="2091">
          <cell r="J2091" t="str">
            <v>84513105</v>
          </cell>
          <cell r="K2091" t="str">
            <v>The BAG II Resuscitator</v>
          </cell>
          <cell r="L2091">
            <v>3200</v>
          </cell>
        </row>
        <row r="2092">
          <cell r="J2092" t="str">
            <v>84514005</v>
          </cell>
          <cell r="K2092" t="str">
            <v>Laerdal Disposable PEEP</v>
          </cell>
          <cell r="L2092">
            <v>1300</v>
          </cell>
        </row>
        <row r="2093">
          <cell r="J2093" t="str">
            <v>84514105</v>
          </cell>
          <cell r="K2093" t="str">
            <v>The BAG II Resuscitator</v>
          </cell>
          <cell r="L2093">
            <v>3200</v>
          </cell>
        </row>
        <row r="2094">
          <cell r="J2094" t="str">
            <v>84515005</v>
          </cell>
          <cell r="K2094" t="str">
            <v>Laerdal Disp. Mask #3</v>
          </cell>
          <cell r="L2094">
            <v>600</v>
          </cell>
        </row>
        <row r="2095">
          <cell r="J2095" t="str">
            <v>84515505</v>
          </cell>
          <cell r="K2095" t="str">
            <v>Laerdal Disp. Mask #1</v>
          </cell>
          <cell r="L2095">
            <v>600</v>
          </cell>
        </row>
        <row r="2096">
          <cell r="J2096" t="str">
            <v>84515605</v>
          </cell>
          <cell r="K2096" t="str">
            <v>Laerdal Disp. Mask #2</v>
          </cell>
          <cell r="L2096">
            <v>600</v>
          </cell>
        </row>
        <row r="2097">
          <cell r="J2097" t="str">
            <v>84516005</v>
          </cell>
          <cell r="K2097" t="str">
            <v>Laerdal Disp. Mask #4</v>
          </cell>
          <cell r="L2097">
            <v>600</v>
          </cell>
        </row>
        <row r="2098">
          <cell r="J2098" t="str">
            <v>84517005</v>
          </cell>
          <cell r="K2098" t="str">
            <v>Laerdal Disp. Mask #5</v>
          </cell>
          <cell r="L2098">
            <v>600</v>
          </cell>
        </row>
        <row r="2099">
          <cell r="J2099" t="str">
            <v>851350</v>
          </cell>
          <cell r="K2099" t="str">
            <v>Patient Valve w/35cm H2O</v>
          </cell>
          <cell r="L2099">
            <v>13500</v>
          </cell>
        </row>
        <row r="2100">
          <cell r="J2100" t="str">
            <v>GS-ER01-ADGrowSIM</v>
          </cell>
          <cell r="K2100" t="str">
            <v>GrowSIM</v>
          </cell>
          <cell r="L2100">
            <v>189000</v>
          </cell>
        </row>
        <row r="2101">
          <cell r="J2101" t="str">
            <v>GS-ER01-ALGrowSIM</v>
          </cell>
          <cell r="K2101" t="str">
            <v>Pre-Cardiac Arrest Scen</v>
          </cell>
          <cell r="L2101">
            <v>315000</v>
          </cell>
        </row>
        <row r="2102">
          <cell r="J2102" t="str">
            <v>GS-ER01-BAGrowSIM</v>
          </cell>
          <cell r="K2102" t="str">
            <v>GrowSIM</v>
          </cell>
          <cell r="L2102">
            <v>189000</v>
          </cell>
        </row>
        <row r="2103">
          <cell r="J2103" t="str">
            <v>GS-ER01-FGGrowSIM</v>
          </cell>
          <cell r="K2103" t="str">
            <v>GrowSIM</v>
          </cell>
          <cell r="L2103">
            <v>5300</v>
          </cell>
        </row>
        <row r="2104">
          <cell r="J2104" t="str">
            <v>JMK010</v>
          </cell>
          <cell r="K2104" t="str">
            <v>PROST Instructor Manual</v>
          </cell>
          <cell r="L2104">
            <v>5700</v>
          </cell>
        </row>
        <row r="2105">
          <cell r="J2105" t="str">
            <v>JMK011</v>
          </cell>
          <cell r="K2105" t="str">
            <v>PROST Scenario USB</v>
          </cell>
          <cell r="L2105">
            <v>61000</v>
          </cell>
        </row>
        <row r="2106">
          <cell r="J2106" t="str">
            <v>JMK012</v>
          </cell>
          <cell r="K2106" t="str">
            <v>IV Pad Pro</v>
          </cell>
          <cell r="L2106">
            <v>40000</v>
          </cell>
        </row>
        <row r="2107">
          <cell r="J2107" t="str">
            <v>321-05050R</v>
          </cell>
          <cell r="K2107" t="str">
            <v>Nursing Anne Sim - Male</v>
          </cell>
          <cell r="L2107">
            <v>2334000</v>
          </cell>
        </row>
        <row r="2108">
          <cell r="J2108" t="str">
            <v>400-09201</v>
          </cell>
          <cell r="K2108" t="str">
            <v>Tablet-PC (US)</v>
          </cell>
          <cell r="L2108">
            <v>450000</v>
          </cell>
        </row>
        <row r="2109">
          <cell r="J2109" t="str">
            <v>320-05050R</v>
          </cell>
          <cell r="K2109" t="str">
            <v>Nursing Anne Simulator</v>
          </cell>
          <cell r="L2109">
            <v>2230200</v>
          </cell>
        </row>
        <row r="2110">
          <cell r="J2110" t="str">
            <v>322-05050R</v>
          </cell>
          <cell r="K2110" t="str">
            <v>Nrsg Anne Sim Geriatric</v>
          </cell>
          <cell r="L2110">
            <v>2334600</v>
          </cell>
        </row>
        <row r="2111">
          <cell r="J2111" t="str">
            <v>400-10201</v>
          </cell>
          <cell r="K2111" t="str">
            <v xml:space="preserve">Laptop (US) </v>
          </cell>
          <cell r="L2111">
            <v>300000</v>
          </cell>
        </row>
        <row r="2112">
          <cell r="J2112" t="str">
            <v>550-01050</v>
          </cell>
          <cell r="K2112" t="str">
            <v>Monitor by Laerdal ERC</v>
          </cell>
          <cell r="L2112">
            <v>33000</v>
          </cell>
        </row>
        <row r="2113">
          <cell r="J2113" t="str">
            <v>52110005</v>
          </cell>
          <cell r="K2113" t="str">
            <v>Wall mount Paediatric/</v>
          </cell>
          <cell r="L2113">
            <v>2800</v>
          </cell>
        </row>
        <row r="2114">
          <cell r="J2114" t="str">
            <v>801-10750</v>
          </cell>
          <cell r="K2114" t="str">
            <v>Rear cover replacement</v>
          </cell>
          <cell r="L2114">
            <v>10000</v>
          </cell>
        </row>
        <row r="2115">
          <cell r="J2115" t="str">
            <v>810-04150</v>
          </cell>
          <cell r="K2115" t="str">
            <v>TeamReporter</v>
          </cell>
          <cell r="L2115">
            <v>3900</v>
          </cell>
        </row>
        <row r="2116">
          <cell r="J2116" t="str">
            <v>550-15050</v>
          </cell>
          <cell r="K2116" t="str">
            <v>ECG training cable, ERC</v>
          </cell>
          <cell r="L2116">
            <v>53000</v>
          </cell>
        </row>
        <row r="2117">
          <cell r="J2117" t="str">
            <v>550-16050</v>
          </cell>
          <cell r="K2117" t="str">
            <v>SpO2 training probe</v>
          </cell>
          <cell r="L2117">
            <v>16000</v>
          </cell>
        </row>
        <row r="2118">
          <cell r="J2118" t="str">
            <v>550-17050</v>
          </cell>
          <cell r="K2118" t="str">
            <v>etCO2 training probe</v>
          </cell>
          <cell r="L2118">
            <v>8400</v>
          </cell>
        </row>
        <row r="2119">
          <cell r="J2119" t="str">
            <v>550-20050</v>
          </cell>
          <cell r="K2119" t="str">
            <v>Pouch, Right</v>
          </cell>
          <cell r="L2119">
            <v>21000</v>
          </cell>
        </row>
        <row r="2120">
          <cell r="J2120" t="str">
            <v>550-22050</v>
          </cell>
          <cell r="K2120" t="str">
            <v>Adj. shoulder strap</v>
          </cell>
          <cell r="L2120">
            <v>6300</v>
          </cell>
        </row>
        <row r="2121">
          <cell r="J2121" t="str">
            <v>6645</v>
          </cell>
          <cell r="K2121" t="str">
            <v>Dir. for Use RAMS (J)</v>
          </cell>
          <cell r="L2121">
            <v>2000</v>
          </cell>
        </row>
        <row r="2122">
          <cell r="J2122" t="str">
            <v>7574</v>
          </cell>
          <cell r="K2122" t="str">
            <v>Air Inlet Valve</v>
          </cell>
          <cell r="L2122">
            <v>3600</v>
          </cell>
        </row>
        <row r="2123">
          <cell r="J2123" t="str">
            <v>7797</v>
          </cell>
          <cell r="K2123" t="str">
            <v>Push-in Fitting for</v>
          </cell>
          <cell r="L2123">
            <v>2800</v>
          </cell>
        </row>
        <row r="2124">
          <cell r="J2124" t="str">
            <v>7819</v>
          </cell>
          <cell r="K2124" t="str">
            <v>Pulse Skillguide</v>
          </cell>
          <cell r="L2124">
            <v>7200</v>
          </cell>
        </row>
        <row r="2125">
          <cell r="J2125" t="str">
            <v>801-10370</v>
          </cell>
          <cell r="K2125" t="str">
            <v>Battery Hatch</v>
          </cell>
          <cell r="L2125">
            <v>12400</v>
          </cell>
        </row>
        <row r="2126">
          <cell r="J2126" t="str">
            <v>82003105</v>
          </cell>
          <cell r="K2126" t="str">
            <v>Pocket Mask HC Yellow</v>
          </cell>
          <cell r="L2126">
            <v>3000</v>
          </cell>
        </row>
        <row r="2127">
          <cell r="J2127" t="str">
            <v>82005005</v>
          </cell>
          <cell r="K2127" t="str">
            <v>Paediatric Pocket Mask</v>
          </cell>
          <cell r="L2127">
            <v>3000</v>
          </cell>
        </row>
        <row r="2128">
          <cell r="J2128" t="str">
            <v>8201992205</v>
          </cell>
          <cell r="K2128" t="str">
            <v>Pocket Mask SP Black</v>
          </cell>
          <cell r="L2128">
            <v>29400</v>
          </cell>
        </row>
        <row r="2129">
          <cell r="J2129" t="str">
            <v>82105005</v>
          </cell>
          <cell r="K2129" t="str">
            <v>Paediatric Pocket Mask</v>
          </cell>
          <cell r="L2129">
            <v>28500</v>
          </cell>
        </row>
        <row r="2130">
          <cell r="J2130" t="str">
            <v>83000105</v>
          </cell>
          <cell r="K2130" t="str">
            <v>Pocket Mask O2 Polybag</v>
          </cell>
          <cell r="L2130">
            <v>5500</v>
          </cell>
        </row>
        <row r="2131">
          <cell r="J2131" t="str">
            <v>83003105</v>
          </cell>
          <cell r="K2131" t="str">
            <v>Pocket Mask O2 HC Yellow</v>
          </cell>
          <cell r="L2131">
            <v>5800</v>
          </cell>
        </row>
        <row r="2132">
          <cell r="J2132" t="str">
            <v>550-04050</v>
          </cell>
          <cell r="K2132" t="str">
            <v>Monitor by Laerdal case</v>
          </cell>
          <cell r="L2132" t="str">
            <v>-</v>
          </cell>
        </row>
        <row r="2133">
          <cell r="J2133" t="str">
            <v>82019923</v>
          </cell>
          <cell r="K2133" t="str">
            <v>Pocket Mask SP Camo</v>
          </cell>
          <cell r="L2133">
            <v>1300</v>
          </cell>
        </row>
        <row r="2134">
          <cell r="J2134" t="str">
            <v>550-14050</v>
          </cell>
          <cell r="K2134" t="str">
            <v>ECG training cable, AHA</v>
          </cell>
          <cell r="L2134">
            <v>1700</v>
          </cell>
        </row>
        <row r="2135">
          <cell r="J2135" t="str">
            <v>550-23050</v>
          </cell>
          <cell r="K2135" t="str">
            <v>Monitor housing</v>
          </cell>
          <cell r="L2135">
            <v>6100</v>
          </cell>
        </row>
        <row r="2136">
          <cell r="J2136" t="str">
            <v>550-11050</v>
          </cell>
          <cell r="K2136" t="str">
            <v>Power Adapter A (US)</v>
          </cell>
          <cell r="L2136">
            <v>1300</v>
          </cell>
        </row>
        <row r="2137">
          <cell r="J2137" t="str">
            <v>8201993205</v>
          </cell>
          <cell r="K2137" t="str">
            <v>Pocket Mask HC White</v>
          </cell>
          <cell r="L2137" t="str">
            <v>-</v>
          </cell>
        </row>
        <row r="2138">
          <cell r="J2138" t="str">
            <v>032-17050</v>
          </cell>
          <cell r="K2138" t="str">
            <v>ASSY; DOCK HP USB-C</v>
          </cell>
          <cell r="L2138" t="str">
            <v>-</v>
          </cell>
        </row>
        <row r="2139">
          <cell r="J2139" t="str">
            <v>178-03160</v>
          </cell>
          <cell r="K2139" t="str">
            <v>Resusci Anne QCPR RQI</v>
          </cell>
          <cell r="L2139" t="str">
            <v>-</v>
          </cell>
        </row>
        <row r="2140">
          <cell r="J2140" t="str">
            <v>375-60150</v>
          </cell>
          <cell r="K2140" t="str">
            <v>SKIN/VEIN; IV ARM-AM (S)</v>
          </cell>
          <cell r="L2140" t="str">
            <v>-</v>
          </cell>
        </row>
        <row r="2141">
          <cell r="J2141" t="str">
            <v>390-100-1061</v>
          </cell>
          <cell r="K2141" t="str">
            <v>SSLS InfNeuro HumTag set</v>
          </cell>
          <cell r="L2141">
            <v>6800</v>
          </cell>
        </row>
        <row r="2142">
          <cell r="J2142" t="str">
            <v>390-504137</v>
          </cell>
          <cell r="K2142" t="str">
            <v>SSEd Adrenal Gl Module</v>
          </cell>
          <cell r="L2142">
            <v>124700</v>
          </cell>
        </row>
        <row r="2143">
          <cell r="J2143" t="str">
            <v>390-504143</v>
          </cell>
          <cell r="K2143" t="str">
            <v>SSEd Bladder Module</v>
          </cell>
          <cell r="L2143">
            <v>199900</v>
          </cell>
        </row>
        <row r="2144">
          <cell r="J2144" t="str">
            <v>390-504144</v>
          </cell>
          <cell r="K2144" t="str">
            <v>SSEd Arm-Arterial Module</v>
          </cell>
          <cell r="L2144">
            <v>124700</v>
          </cell>
        </row>
        <row r="2145">
          <cell r="J2145" t="str">
            <v>390-504148</v>
          </cell>
          <cell r="K2145" t="str">
            <v>SSEd Arm-Venous Module</v>
          </cell>
          <cell r="L2145">
            <v>124700</v>
          </cell>
        </row>
        <row r="2146">
          <cell r="J2146" t="str">
            <v>390-504150</v>
          </cell>
          <cell r="K2146" t="str">
            <v>SSEd Intest/Biliary Mod</v>
          </cell>
          <cell r="L2146">
            <v>199900</v>
          </cell>
        </row>
        <row r="2147">
          <cell r="J2147" t="str">
            <v>390-504153</v>
          </cell>
          <cell r="K2147" t="str">
            <v>SSEd Biliary Tree Module</v>
          </cell>
          <cell r="L2147">
            <v>124700</v>
          </cell>
        </row>
        <row r="2148">
          <cell r="J2148" t="str">
            <v>390-504155</v>
          </cell>
          <cell r="K2148" t="str">
            <v>SSEd Musculoskel Module</v>
          </cell>
          <cell r="L2148">
            <v>199900</v>
          </cell>
        </row>
        <row r="2149">
          <cell r="J2149" t="str">
            <v>390-504157</v>
          </cell>
          <cell r="K2149" t="str">
            <v>SSEd Bladder Module</v>
          </cell>
          <cell r="L2149">
            <v>124700</v>
          </cell>
        </row>
        <row r="2150">
          <cell r="J2150" t="str">
            <v>390-504161</v>
          </cell>
          <cell r="K2150" t="str">
            <v>SSEd Breast Module</v>
          </cell>
          <cell r="L2150">
            <v>124700</v>
          </cell>
        </row>
        <row r="2151">
          <cell r="J2151" t="str">
            <v>390-504166</v>
          </cell>
          <cell r="K2151" t="str">
            <v>SSEd Ocular Module</v>
          </cell>
          <cell r="L2151">
            <v>199900</v>
          </cell>
        </row>
        <row r="2152">
          <cell r="J2152" t="str">
            <v>390-504167</v>
          </cell>
          <cell r="K2152" t="str">
            <v>SSEd Cerebrovasc Module</v>
          </cell>
          <cell r="L2152">
            <v>124700</v>
          </cell>
        </row>
        <row r="2153">
          <cell r="J2153" t="str">
            <v>390-504172</v>
          </cell>
          <cell r="K2153" t="str">
            <v>SSEd Pulmonary Module</v>
          </cell>
          <cell r="L2153">
            <v>199900</v>
          </cell>
        </row>
        <row r="2154">
          <cell r="J2154" t="str">
            <v>390-504173</v>
          </cell>
          <cell r="K2154" t="str">
            <v>SSEd Fem Pelvis Module</v>
          </cell>
          <cell r="L2154">
            <v>124700</v>
          </cell>
        </row>
        <row r="2155">
          <cell r="J2155" t="str">
            <v>390-504180</v>
          </cell>
          <cell r="K2155" t="str">
            <v>SSEd Intro to MSK Module</v>
          </cell>
          <cell r="L2155">
            <v>124700</v>
          </cell>
        </row>
        <row r="2156">
          <cell r="J2156" t="str">
            <v>390-504182</v>
          </cell>
          <cell r="K2156" t="str">
            <v>SSEd Soft Tissue Module</v>
          </cell>
          <cell r="L2156">
            <v>199900</v>
          </cell>
        </row>
        <row r="2157">
          <cell r="J2157" t="str">
            <v>390-504184</v>
          </cell>
          <cell r="K2157" t="str">
            <v>SSEd Liver Module</v>
          </cell>
          <cell r="L2157">
            <v>124700</v>
          </cell>
        </row>
        <row r="2158">
          <cell r="J2158" t="str">
            <v>390-504188</v>
          </cell>
          <cell r="K2158" t="str">
            <v>SSEd Lungs Module</v>
          </cell>
          <cell r="L2158">
            <v>124700</v>
          </cell>
        </row>
        <row r="2159">
          <cell r="J2159" t="str">
            <v>390-504190</v>
          </cell>
          <cell r="K2159" t="str">
            <v>SSEd Pancreas Module</v>
          </cell>
          <cell r="L2159">
            <v>124700</v>
          </cell>
        </row>
        <row r="2160">
          <cell r="J2160" t="str">
            <v>390-504193</v>
          </cell>
          <cell r="K2160" t="str">
            <v>SSEd Prostate Module</v>
          </cell>
          <cell r="L2160">
            <v>124700</v>
          </cell>
        </row>
        <row r="2161">
          <cell r="J2161" t="str">
            <v>390-504195</v>
          </cell>
          <cell r="K2161" t="str">
            <v>SSEd Renal Module</v>
          </cell>
          <cell r="L2161">
            <v>124700</v>
          </cell>
        </row>
        <row r="2162">
          <cell r="J2162" t="str">
            <v>390-504197</v>
          </cell>
          <cell r="K2162" t="str">
            <v>SSEd Scrotum Module</v>
          </cell>
          <cell r="L2162">
            <v>124700</v>
          </cell>
        </row>
        <row r="2163">
          <cell r="J2163" t="str">
            <v>390-504201</v>
          </cell>
          <cell r="K2163" t="str">
            <v>SSEd Soft Tissue Module</v>
          </cell>
          <cell r="L2163">
            <v>124700</v>
          </cell>
        </row>
        <row r="2164">
          <cell r="J2164" t="str">
            <v>390-504204</v>
          </cell>
          <cell r="K2164" t="str">
            <v>SSEd Spleen Module</v>
          </cell>
          <cell r="L2164">
            <v>124700</v>
          </cell>
        </row>
        <row r="2165">
          <cell r="J2165" t="str">
            <v>390-504206</v>
          </cell>
          <cell r="K2165" t="str">
            <v>SSEd Thyroid Module</v>
          </cell>
          <cell r="L2165">
            <v>124700</v>
          </cell>
        </row>
        <row r="2166">
          <cell r="J2166" t="str">
            <v>390-504208</v>
          </cell>
          <cell r="K2166" t="str">
            <v>SSEd Upper Airway Module</v>
          </cell>
          <cell r="L2166">
            <v>124700</v>
          </cell>
        </row>
        <row r="2167">
          <cell r="J2167" t="str">
            <v>390-504222</v>
          </cell>
          <cell r="K2167" t="str">
            <v>Peripheral Venous Access</v>
          </cell>
          <cell r="L2167">
            <v>230800</v>
          </cell>
        </row>
        <row r="2168">
          <cell r="J2168" t="str">
            <v>390-504384</v>
          </cell>
          <cell r="K2168" t="str">
            <v>SSEd Foot Module</v>
          </cell>
          <cell r="L2168">
            <v>124700</v>
          </cell>
        </row>
        <row r="2169">
          <cell r="J2169" t="str">
            <v>390-504390</v>
          </cell>
          <cell r="K2169" t="str">
            <v>SSEd Ankle Module</v>
          </cell>
          <cell r="L2169">
            <v>124700</v>
          </cell>
        </row>
        <row r="2170">
          <cell r="J2170" t="str">
            <v>390-504392</v>
          </cell>
          <cell r="K2170" t="str">
            <v>SSEd Knee Module</v>
          </cell>
          <cell r="L2170">
            <v>124700</v>
          </cell>
        </row>
        <row r="2171">
          <cell r="J2171" t="str">
            <v>390-504394</v>
          </cell>
          <cell r="K2171" t="str">
            <v>SSEd Hand,Finger Module</v>
          </cell>
          <cell r="L2171">
            <v>124700</v>
          </cell>
        </row>
        <row r="2172">
          <cell r="J2172" t="str">
            <v>390-504396</v>
          </cell>
          <cell r="K2172" t="str">
            <v>SSEd Wrist Module</v>
          </cell>
          <cell r="L2172">
            <v>124700</v>
          </cell>
        </row>
        <row r="2173">
          <cell r="J2173" t="str">
            <v>390-504398</v>
          </cell>
          <cell r="K2173" t="str">
            <v>SSEd Elbow Module</v>
          </cell>
          <cell r="L2173">
            <v>124700</v>
          </cell>
        </row>
        <row r="2174">
          <cell r="J2174" t="str">
            <v>390-504400</v>
          </cell>
          <cell r="K2174" t="str">
            <v>SSEd Shoulder Module</v>
          </cell>
          <cell r="L2174">
            <v>124700</v>
          </cell>
        </row>
        <row r="2175">
          <cell r="J2175" t="str">
            <v>550-19150</v>
          </cell>
          <cell r="K2175" t="str">
            <v>Angled 0.8m USB-C cable</v>
          </cell>
          <cell r="L2175">
            <v>250000</v>
          </cell>
        </row>
        <row r="2176">
          <cell r="J2176" t="str">
            <v>5527</v>
          </cell>
          <cell r="K2176" t="str">
            <v>Laerdal Warranty</v>
          </cell>
          <cell r="L2176">
            <v>5500</v>
          </cell>
        </row>
        <row r="2177">
          <cell r="J2177" t="str">
            <v>390-504402</v>
          </cell>
          <cell r="K2177" t="str">
            <v>SSEd Spine Module</v>
          </cell>
          <cell r="L2177">
            <v>124700</v>
          </cell>
        </row>
        <row r="2178">
          <cell r="J2178" t="str">
            <v>390-504406</v>
          </cell>
          <cell r="K2178" t="str">
            <v>SSEd Renal Module</v>
          </cell>
          <cell r="L2178">
            <v>199900</v>
          </cell>
        </row>
        <row r="2179">
          <cell r="J2179" t="str">
            <v>390-504799</v>
          </cell>
          <cell r="K2179" t="str">
            <v>SSEd GI Tract Module</v>
          </cell>
          <cell r="L2179">
            <v>124700</v>
          </cell>
        </row>
        <row r="2180">
          <cell r="J2180" t="str">
            <v>390-504801</v>
          </cell>
          <cell r="K2180" t="str">
            <v>SSEd Leg-Arterial Module</v>
          </cell>
          <cell r="L2180">
            <v>124700</v>
          </cell>
        </row>
        <row r="2181">
          <cell r="J2181" t="str">
            <v>390-504803</v>
          </cell>
          <cell r="K2181" t="str">
            <v>SSEd Leg-Venous Module</v>
          </cell>
          <cell r="L2181">
            <v>124700</v>
          </cell>
        </row>
        <row r="2182">
          <cell r="J2182" t="str">
            <v>390-700008</v>
          </cell>
          <cell r="K2182" t="str">
            <v>SSEd GYN AbnormUt p2</v>
          </cell>
          <cell r="L2182">
            <v>245200</v>
          </cell>
        </row>
        <row r="2183">
          <cell r="J2183" t="str">
            <v>390-700009</v>
          </cell>
          <cell r="K2183" t="str">
            <v>SSEd GYN NonMalig Adnex</v>
          </cell>
          <cell r="L2183">
            <v>245200</v>
          </cell>
        </row>
        <row r="2184">
          <cell r="J2184" t="str">
            <v>390-700010</v>
          </cell>
          <cell r="K2184" t="str">
            <v>SSEd GYN Malig Adnex</v>
          </cell>
          <cell r="L2184">
            <v>267000</v>
          </cell>
        </row>
        <row r="2185">
          <cell r="J2185" t="str">
            <v>400-03050</v>
          </cell>
          <cell r="K2185" t="str">
            <v>LLEAP Promotional Licens</v>
          </cell>
          <cell r="L2185" t="str">
            <v>-</v>
          </cell>
        </row>
        <row r="2186">
          <cell r="J2186">
            <v>1000297</v>
          </cell>
          <cell r="K2186" t="str">
            <v>VEIN SYS; MULTI VEIN</v>
          </cell>
          <cell r="L2186" t="str">
            <v>-</v>
          </cell>
        </row>
        <row r="2187">
          <cell r="J2187" t="str">
            <v>032-00150</v>
          </cell>
          <cell r="K2187" t="str">
            <v>RQI Cart-Global Version</v>
          </cell>
          <cell r="L2187" t="str">
            <v>-</v>
          </cell>
        </row>
        <row r="2188">
          <cell r="J2188" t="str">
            <v>032-00350</v>
          </cell>
          <cell r="K2188" t="str">
            <v>RQIP-Go Tablet</v>
          </cell>
          <cell r="L2188" t="str">
            <v>-</v>
          </cell>
        </row>
        <row r="2189">
          <cell r="J2189" t="str">
            <v>032-11550</v>
          </cell>
          <cell r="K2189" t="str">
            <v>RQI Training BVM Adult</v>
          </cell>
          <cell r="L2189" t="str">
            <v>-</v>
          </cell>
        </row>
        <row r="2190">
          <cell r="J2190" t="str">
            <v>032-11650</v>
          </cell>
          <cell r="K2190" t="str">
            <v>RQI Training BVM Infant</v>
          </cell>
          <cell r="L2190" t="str">
            <v>-</v>
          </cell>
        </row>
        <row r="2191">
          <cell r="J2191" t="str">
            <v>032-40001</v>
          </cell>
          <cell r="K2191" t="str">
            <v>RQIP-Go Bag Kit w/Cables</v>
          </cell>
          <cell r="L2191" t="str">
            <v>-</v>
          </cell>
        </row>
        <row r="2192">
          <cell r="J2192" t="str">
            <v>032-40050</v>
          </cell>
          <cell r="K2192" t="str">
            <v>RQIP-Go Bag Sys-Global</v>
          </cell>
          <cell r="L2192" t="str">
            <v>-</v>
          </cell>
        </row>
        <row r="2193">
          <cell r="J2193" t="str">
            <v>032-41050</v>
          </cell>
          <cell r="K2193" t="str">
            <v>SET; ARMS/LEGS RQI GO RB</v>
          </cell>
          <cell r="L2193" t="str">
            <v>-</v>
          </cell>
        </row>
        <row r="2194">
          <cell r="J2194" t="str">
            <v>032-83550</v>
          </cell>
          <cell r="K2194" t="str">
            <v>RQI Go Bag installation</v>
          </cell>
          <cell r="L2194" t="str">
            <v>-</v>
          </cell>
        </row>
        <row r="2195">
          <cell r="J2195" t="str">
            <v>032-EDGS100</v>
          </cell>
          <cell r="K2195" t="str">
            <v>RQI Course</v>
          </cell>
          <cell r="L2195" t="str">
            <v>-</v>
          </cell>
        </row>
        <row r="2196">
          <cell r="J2196" t="str">
            <v>100001</v>
          </cell>
          <cell r="K2196" t="str">
            <v>Carry case Practoplast</v>
          </cell>
          <cell r="L2196" t="str">
            <v>-</v>
          </cell>
        </row>
        <row r="2197">
          <cell r="J2197" t="str">
            <v>100-00550</v>
          </cell>
          <cell r="K2197" t="str">
            <v>BULB; PULSE-W/TUB/FITTNG</v>
          </cell>
          <cell r="L2197" t="str">
            <v>-</v>
          </cell>
        </row>
        <row r="2198">
          <cell r="J2198" t="str">
            <v>100500</v>
          </cell>
          <cell r="K2198" t="str">
            <v>Tech Service Site Assess</v>
          </cell>
          <cell r="L2198" t="str">
            <v>-</v>
          </cell>
        </row>
        <row r="2199">
          <cell r="J2199" t="str">
            <v>1005020P</v>
          </cell>
          <cell r="K2199" t="str">
            <v>TEETH; 1005020 PACKAGED</v>
          </cell>
          <cell r="L2199" t="str">
            <v>-</v>
          </cell>
        </row>
        <row r="2200">
          <cell r="J2200" t="str">
            <v>1005145P</v>
          </cell>
          <cell r="K2200" t="str">
            <v>TEETH; 1005145 PACKAGED</v>
          </cell>
          <cell r="L2200" t="str">
            <v>-</v>
          </cell>
        </row>
        <row r="2201">
          <cell r="J2201" t="str">
            <v>100600</v>
          </cell>
          <cell r="K2201" t="str">
            <v>Customer Tech Site</v>
          </cell>
          <cell r="L2201" t="str">
            <v>-</v>
          </cell>
        </row>
        <row r="2202">
          <cell r="J2202" t="str">
            <v>1008673</v>
          </cell>
          <cell r="K2202" t="str">
            <v>KIT; SNB CHEST PLATE</v>
          </cell>
          <cell r="L2202" t="str">
            <v>-</v>
          </cell>
        </row>
        <row r="2203">
          <cell r="J2203" t="str">
            <v>101-10250</v>
          </cell>
          <cell r="K2203" t="str">
            <v>HALF CUT TORSO-STD</v>
          </cell>
          <cell r="L2203" t="str">
            <v>-</v>
          </cell>
        </row>
        <row r="2204">
          <cell r="J2204" t="str">
            <v>101-10450</v>
          </cell>
          <cell r="K2204" t="str">
            <v>SET; HDWR-CK-1000 EXTRIM</v>
          </cell>
          <cell r="L2204" t="str">
            <v>-</v>
          </cell>
        </row>
        <row r="2205">
          <cell r="J2205" t="str">
            <v>101-60150</v>
          </cell>
          <cell r="K2205" t="str">
            <v>SPRING; HAND RETENTION</v>
          </cell>
          <cell r="L2205" t="str">
            <v>-</v>
          </cell>
        </row>
        <row r="2206">
          <cell r="J2206" t="str">
            <v>103-08002</v>
          </cell>
          <cell r="K2206" t="str">
            <v>Mini Baby Swedish RC</v>
          </cell>
          <cell r="L2206" t="str">
            <v>-</v>
          </cell>
        </row>
        <row r="2207">
          <cell r="J2207" t="str">
            <v>1036</v>
          </cell>
          <cell r="K2207" t="str">
            <v>Kartong 252x212x110</v>
          </cell>
          <cell r="L2207" t="str">
            <v>-</v>
          </cell>
        </row>
        <row r="2208">
          <cell r="J2208" t="str">
            <v>106-10101</v>
          </cell>
          <cell r="K2208" t="str">
            <v>Instructor pump</v>
          </cell>
          <cell r="L2208" t="str">
            <v>-</v>
          </cell>
        </row>
        <row r="2209">
          <cell r="J2209" t="str">
            <v>106-10800</v>
          </cell>
          <cell r="K2209" t="str">
            <v>MA Plus chest plate</v>
          </cell>
          <cell r="L2209" t="str">
            <v>-</v>
          </cell>
        </row>
        <row r="2210">
          <cell r="J2210" t="str">
            <v>1178</v>
          </cell>
          <cell r="K2210" t="str">
            <v>Kartong 238X148X149</v>
          </cell>
          <cell r="L2210" t="str">
            <v>-</v>
          </cell>
        </row>
        <row r="2211">
          <cell r="J2211" t="str">
            <v>11-81-8804-D</v>
          </cell>
          <cell r="K2211" t="str">
            <v>Bariatric Suit Dark</v>
          </cell>
          <cell r="L2211" t="str">
            <v>-</v>
          </cell>
        </row>
        <row r="2212">
          <cell r="J2212" t="str">
            <v>11-81-8804-L</v>
          </cell>
          <cell r="K2212" t="str">
            <v>Bariatric Suit Light</v>
          </cell>
          <cell r="L2212" t="str">
            <v>-</v>
          </cell>
        </row>
        <row r="2213">
          <cell r="J2213" t="str">
            <v>11-81-8804-M</v>
          </cell>
          <cell r="K2213" t="str">
            <v>Bariatric Suit Medium</v>
          </cell>
          <cell r="L2213" t="str">
            <v>-</v>
          </cell>
        </row>
        <row r="2214">
          <cell r="J2214" t="str">
            <v>11-81-8814-D</v>
          </cell>
          <cell r="K2214" t="str">
            <v>Bariatric Leggings Dark</v>
          </cell>
          <cell r="L2214" t="str">
            <v>-</v>
          </cell>
        </row>
        <row r="2215">
          <cell r="J2215" t="str">
            <v>11-81-8814-L</v>
          </cell>
          <cell r="K2215" t="str">
            <v>Bariatric Leggings Light</v>
          </cell>
          <cell r="L2215" t="str">
            <v>-</v>
          </cell>
        </row>
        <row r="2216">
          <cell r="J2216" t="str">
            <v>11-81-8814-M</v>
          </cell>
          <cell r="K2216" t="str">
            <v>Bariatric Leggings</v>
          </cell>
          <cell r="L2216" t="str">
            <v>-</v>
          </cell>
        </row>
        <row r="2217">
          <cell r="J2217" t="str">
            <v>11-81-8816-D</v>
          </cell>
          <cell r="K2217" t="str">
            <v>Bariatric Torso Dark</v>
          </cell>
          <cell r="L2217" t="str">
            <v>-</v>
          </cell>
        </row>
        <row r="2218">
          <cell r="J2218" t="str">
            <v>11-81-8816-L</v>
          </cell>
          <cell r="K2218" t="str">
            <v>Bariatric Torso Light</v>
          </cell>
          <cell r="L2218" t="str">
            <v>-</v>
          </cell>
        </row>
        <row r="2219">
          <cell r="J2219" t="str">
            <v>11-81-8816-M</v>
          </cell>
          <cell r="K2219" t="str">
            <v>Bariatric Torso Medium</v>
          </cell>
          <cell r="L2219" t="str">
            <v>-</v>
          </cell>
        </row>
        <row r="2220">
          <cell r="J2220" t="str">
            <v>123-01027</v>
          </cell>
          <cell r="K2220" t="str">
            <v>Little Anne QCPR ROKA</v>
          </cell>
          <cell r="L2220" t="str">
            <v>-</v>
          </cell>
        </row>
        <row r="2221">
          <cell r="J2221" t="str">
            <v>123-50750</v>
          </cell>
          <cell r="K2221" t="str">
            <v>LA QCPR Chest Cover Dark</v>
          </cell>
          <cell r="L2221" t="str">
            <v>-</v>
          </cell>
        </row>
        <row r="2222">
          <cell r="J2222" t="str">
            <v>123-51050</v>
          </cell>
          <cell r="K2222" t="str">
            <v>LA QCPR Jacket with arms</v>
          </cell>
          <cell r="L2222" t="str">
            <v>-</v>
          </cell>
        </row>
        <row r="2223">
          <cell r="J2223" t="str">
            <v>123-51150</v>
          </cell>
          <cell r="K2223" t="str">
            <v>Little Anne QCPR T-Shirt</v>
          </cell>
          <cell r="L2223" t="str">
            <v>-</v>
          </cell>
        </row>
        <row r="2224">
          <cell r="J2224" t="str">
            <v>123-51450</v>
          </cell>
          <cell r="K2224" t="str">
            <v>Little Anne QCPR Bag</v>
          </cell>
          <cell r="L2224" t="str">
            <v>-</v>
          </cell>
        </row>
        <row r="2225">
          <cell r="J2225" t="str">
            <v>1252</v>
          </cell>
          <cell r="K2225" t="str">
            <v>Carton 450x400x220</v>
          </cell>
          <cell r="L2225" t="str">
            <v>-</v>
          </cell>
        </row>
        <row r="2226">
          <cell r="J2226" t="str">
            <v>1267</v>
          </cell>
          <cell r="K2226" t="str">
            <v>Carton inlay</v>
          </cell>
          <cell r="L2226" t="str">
            <v>-</v>
          </cell>
        </row>
        <row r="2227">
          <cell r="J2227" t="str">
            <v>128-03050</v>
          </cell>
          <cell r="K2227" t="str">
            <v>Little Junior QCPR Dark</v>
          </cell>
          <cell r="L2227" t="str">
            <v>-</v>
          </cell>
        </row>
        <row r="2228">
          <cell r="J2228" t="str">
            <v>128-50350</v>
          </cell>
          <cell r="K2228" t="str">
            <v>LJ QCPR Reflector</v>
          </cell>
          <cell r="L2228" t="str">
            <v>-</v>
          </cell>
        </row>
        <row r="2229">
          <cell r="J2229" t="str">
            <v>128-50750</v>
          </cell>
          <cell r="K2229" t="str">
            <v>LJ QCPR Chest Cover Dark</v>
          </cell>
          <cell r="L2229" t="str">
            <v>-</v>
          </cell>
        </row>
        <row r="2230">
          <cell r="J2230" t="str">
            <v>128-50850</v>
          </cell>
          <cell r="K2230" t="str">
            <v>LJ QCPR Comp. Spring</v>
          </cell>
          <cell r="L2230" t="str">
            <v>-</v>
          </cell>
        </row>
        <row r="2231">
          <cell r="J2231" t="str">
            <v>128-51050</v>
          </cell>
          <cell r="K2231" t="str">
            <v>LJ QCPR Rib Plate</v>
          </cell>
          <cell r="L2231" t="str">
            <v>-</v>
          </cell>
        </row>
        <row r="2232">
          <cell r="J2232" t="str">
            <v>129-03050</v>
          </cell>
          <cell r="K2232" t="str">
            <v>Little Jr QCPR 4-pk Dk</v>
          </cell>
          <cell r="L2232" t="str">
            <v>-</v>
          </cell>
        </row>
        <row r="2233">
          <cell r="J2233" t="str">
            <v>130-10350</v>
          </cell>
          <cell r="K2233" t="str">
            <v>Baby Anne Dark Jaw</v>
          </cell>
          <cell r="L2233" t="str">
            <v>-</v>
          </cell>
        </row>
        <row r="2234">
          <cell r="J2234" t="str">
            <v>130-10550</v>
          </cell>
          <cell r="K2234" t="str">
            <v>Little Baby QCPR dk Face</v>
          </cell>
          <cell r="L2234" t="str">
            <v>-</v>
          </cell>
        </row>
        <row r="2235">
          <cell r="J2235" t="str">
            <v>133-03050</v>
          </cell>
          <cell r="K2235" t="str">
            <v>Little Baby QCPR Dark</v>
          </cell>
          <cell r="L2235" t="str">
            <v>-</v>
          </cell>
        </row>
        <row r="2236">
          <cell r="J2236" t="str">
            <v>133-50750</v>
          </cell>
          <cell r="K2236" t="str">
            <v>LB QCPR Skin Dark</v>
          </cell>
          <cell r="L2236" t="str">
            <v>-</v>
          </cell>
        </row>
        <row r="2237">
          <cell r="J2237" t="str">
            <v>133-51650</v>
          </cell>
          <cell r="K2237" t="str">
            <v>LB QCPR Limbs</v>
          </cell>
          <cell r="L2237" t="str">
            <v>-</v>
          </cell>
        </row>
        <row r="2238">
          <cell r="J2238" t="str">
            <v>133-51750</v>
          </cell>
          <cell r="K2238" t="str">
            <v>LB QCPR Limbs Dark</v>
          </cell>
          <cell r="L2238" t="str">
            <v>-</v>
          </cell>
        </row>
        <row r="2239">
          <cell r="J2239" t="str">
            <v>134-03050</v>
          </cell>
          <cell r="K2239" t="str">
            <v>Little Baby QCPR 4-pk Dk</v>
          </cell>
          <cell r="L2239" t="str">
            <v>-</v>
          </cell>
        </row>
        <row r="2240">
          <cell r="J2240" t="str">
            <v>135-01250</v>
          </cell>
          <cell r="K2240" t="str">
            <v>Little Anne Dark 6-pack</v>
          </cell>
          <cell r="L2240" t="str">
            <v>-</v>
          </cell>
        </row>
        <row r="2241">
          <cell r="J2241" t="str">
            <v>135-14050</v>
          </cell>
          <cell r="K2241" t="str">
            <v>LA Face skin Dark 6-pk</v>
          </cell>
          <cell r="L2241" t="str">
            <v>-</v>
          </cell>
        </row>
        <row r="2242">
          <cell r="J2242" t="str">
            <v>135-21050</v>
          </cell>
          <cell r="K2242" t="str">
            <v>LA Chest skin Dark</v>
          </cell>
          <cell r="L2242" t="str">
            <v>-</v>
          </cell>
        </row>
        <row r="2243">
          <cell r="J2243" t="str">
            <v>135-35050</v>
          </cell>
          <cell r="K2243" t="str">
            <v>LA Head skull Dark</v>
          </cell>
          <cell r="L2243" t="str">
            <v>-</v>
          </cell>
        </row>
        <row r="2244">
          <cell r="J2244" t="str">
            <v>135-36050</v>
          </cell>
          <cell r="K2244" t="str">
            <v>LA Mouth connector 6-pk</v>
          </cell>
          <cell r="L2244" t="str">
            <v>-</v>
          </cell>
        </row>
        <row r="2245">
          <cell r="J2245" t="str">
            <v>135-37050</v>
          </cell>
          <cell r="K2245" t="str">
            <v>LA Suitcase wheel 4-pk</v>
          </cell>
          <cell r="L2245" t="str">
            <v>-</v>
          </cell>
        </row>
        <row r="2246">
          <cell r="J2246" t="str">
            <v>135-38050</v>
          </cell>
          <cell r="K2246" t="str">
            <v>LA Pin and Elastic band</v>
          </cell>
          <cell r="L2246" t="str">
            <v>-</v>
          </cell>
        </row>
        <row r="2247">
          <cell r="J2247" t="str">
            <v>136-03050</v>
          </cell>
          <cell r="K2247" t="str">
            <v>Little Family QCPR Dark</v>
          </cell>
          <cell r="L2247" t="str">
            <v>-</v>
          </cell>
        </row>
        <row r="2248">
          <cell r="J2248" t="str">
            <v>137-01250</v>
          </cell>
          <cell r="K2248" t="str">
            <v>Little Anne Dark 1-pack</v>
          </cell>
          <cell r="L2248" t="str">
            <v>-</v>
          </cell>
        </row>
        <row r="2249">
          <cell r="J2249" t="str">
            <v>1396</v>
          </cell>
          <cell r="K2249" t="str">
            <v>Kartong 310X230X204mm</v>
          </cell>
          <cell r="L2249" t="str">
            <v>-</v>
          </cell>
        </row>
        <row r="2250">
          <cell r="J2250" t="str">
            <v>1438</v>
          </cell>
          <cell r="K2250" t="str">
            <v>Kartong 560x146x315mm</v>
          </cell>
          <cell r="L2250" t="str">
            <v>-</v>
          </cell>
        </row>
        <row r="2251">
          <cell r="J2251" t="str">
            <v>150-00001PMB</v>
          </cell>
          <cell r="K2251" t="str">
            <v>RA Simulator Prev Main</v>
          </cell>
          <cell r="L2251" t="str">
            <v>-</v>
          </cell>
        </row>
        <row r="2252">
          <cell r="J2252" t="str">
            <v>150-00001PMC2</v>
          </cell>
          <cell r="K2252" t="str">
            <v>RASim PM Cust Sit</v>
          </cell>
          <cell r="L2252" t="str">
            <v>-</v>
          </cell>
        </row>
        <row r="2253">
          <cell r="J2253" t="str">
            <v>150-10350</v>
          </cell>
          <cell r="K2253" t="str">
            <v>RA Ventilator Adapter,</v>
          </cell>
          <cell r="L2253" t="str">
            <v>-</v>
          </cell>
        </row>
        <row r="2254">
          <cell r="J2254" t="str">
            <v>150-11850</v>
          </cell>
          <cell r="K2254" t="str">
            <v>Cricoid structure</v>
          </cell>
          <cell r="L2254" t="str">
            <v>-</v>
          </cell>
        </row>
        <row r="2255">
          <cell r="J2255" t="str">
            <v>150-15000</v>
          </cell>
          <cell r="K2255" t="str">
            <v>RA-Sim -Upgrade Kit No.1</v>
          </cell>
          <cell r="L2255" t="str">
            <v>-</v>
          </cell>
        </row>
        <row r="2256">
          <cell r="J2256" t="str">
            <v>150-16000</v>
          </cell>
          <cell r="K2256" t="str">
            <v>RA-Sim -Upgrade Kit No.2</v>
          </cell>
          <cell r="L2256" t="str">
            <v>-</v>
          </cell>
        </row>
        <row r="2257">
          <cell r="J2257" t="str">
            <v>150-17050</v>
          </cell>
          <cell r="K2257" t="str">
            <v>ECG/Defib Update kit</v>
          </cell>
          <cell r="L2257" t="str">
            <v>-</v>
          </cell>
        </row>
        <row r="2258">
          <cell r="J2258" t="str">
            <v>150-50016</v>
          </cell>
          <cell r="K2258" t="str">
            <v>RASim Chestskin Paddle</v>
          </cell>
          <cell r="L2258" t="str">
            <v>-</v>
          </cell>
        </row>
        <row r="2259">
          <cell r="J2259" t="str">
            <v>150-51050</v>
          </cell>
          <cell r="K2259" t="str">
            <v>RASim Chestskin AEDLink</v>
          </cell>
          <cell r="L2259" t="str">
            <v>-</v>
          </cell>
        </row>
        <row r="2260">
          <cell r="J2260" t="str">
            <v>150-60050</v>
          </cell>
          <cell r="K2260" t="str">
            <v>Pelvis only (w/o</v>
          </cell>
          <cell r="L2260" t="str">
            <v>-</v>
          </cell>
        </row>
        <row r="2261">
          <cell r="J2261" t="str">
            <v>150-61050</v>
          </cell>
          <cell r="K2261" t="str">
            <v>Speaker Pad (10 pk)</v>
          </cell>
          <cell r="L2261" t="str">
            <v>-</v>
          </cell>
        </row>
        <row r="2262">
          <cell r="J2262" t="str">
            <v>150-63050</v>
          </cell>
          <cell r="K2262" t="str">
            <v>Protection disk (10 pk)</v>
          </cell>
          <cell r="L2262" t="str">
            <v>-</v>
          </cell>
        </row>
        <row r="2263">
          <cell r="J2263" t="str">
            <v>150-64550</v>
          </cell>
          <cell r="K2263" t="str">
            <v>Defib CableReinforcement</v>
          </cell>
          <cell r="L2263" t="str">
            <v>-</v>
          </cell>
        </row>
        <row r="2264">
          <cell r="J2264" t="str">
            <v>150-65050</v>
          </cell>
          <cell r="K2264" t="str">
            <v>Cable assembly for valve</v>
          </cell>
          <cell r="L2264" t="str">
            <v>-</v>
          </cell>
        </row>
        <row r="2265">
          <cell r="J2265" t="str">
            <v>150-67250</v>
          </cell>
          <cell r="K2265" t="str">
            <v>RASim Link Card-ECG</v>
          </cell>
          <cell r="L2265" t="str">
            <v>-</v>
          </cell>
        </row>
        <row r="2266">
          <cell r="J2266" t="str">
            <v>150-67650</v>
          </cell>
          <cell r="K2266" t="str">
            <v>RASim AED Skin wo/ plate</v>
          </cell>
          <cell r="L2266" t="str">
            <v>-</v>
          </cell>
        </row>
        <row r="2267">
          <cell r="J2267" t="str">
            <v>150-71650</v>
          </cell>
          <cell r="K2267" t="str">
            <v>Defib Con. Peg Set (2X)</v>
          </cell>
          <cell r="L2267" t="str">
            <v>-</v>
          </cell>
        </row>
        <row r="2268">
          <cell r="J2268" t="str">
            <v>150-79950PML-LFT</v>
          </cell>
          <cell r="K2268" t="str">
            <v>INTERNAL PM Kit Lite,</v>
          </cell>
          <cell r="L2268" t="str">
            <v>-</v>
          </cell>
        </row>
        <row r="2269">
          <cell r="J2269" t="str">
            <v>150-79950PML-RGT</v>
          </cell>
          <cell r="K2269" t="str">
            <v>INTERNAL PM Kit Lite,</v>
          </cell>
          <cell r="L2269" t="str">
            <v>-</v>
          </cell>
        </row>
        <row r="2270">
          <cell r="J2270" t="str">
            <v>150-79950PMS-AED-L</v>
          </cell>
          <cell r="K2270" t="str">
            <v>INTERNAL PM Kit Standard</v>
          </cell>
          <cell r="L2270" t="str">
            <v>-</v>
          </cell>
        </row>
        <row r="2271">
          <cell r="J2271" t="str">
            <v>150-79950PMS-AED-R</v>
          </cell>
          <cell r="K2271" t="str">
            <v>INTERNAL PM Kit Standard</v>
          </cell>
          <cell r="L2271" t="str">
            <v>-</v>
          </cell>
        </row>
        <row r="2272">
          <cell r="J2272" t="str">
            <v>150-79950PMS-P-L</v>
          </cell>
          <cell r="K2272" t="str">
            <v>INTERNAL PM Kit Standard</v>
          </cell>
          <cell r="L2272" t="str">
            <v>-</v>
          </cell>
        </row>
        <row r="2273">
          <cell r="J2273" t="str">
            <v>150-83050</v>
          </cell>
          <cell r="K2273" t="str">
            <v>Resusci Anne Inst</v>
          </cell>
          <cell r="L2273" t="str">
            <v>-</v>
          </cell>
        </row>
        <row r="2274">
          <cell r="J2274" t="str">
            <v>150-85050</v>
          </cell>
          <cell r="K2274" t="str">
            <v>Upgrade RA-Sim (Classic)</v>
          </cell>
          <cell r="L2274" t="str">
            <v>-</v>
          </cell>
        </row>
        <row r="2275">
          <cell r="J2275" t="str">
            <v>150-86050</v>
          </cell>
          <cell r="K2275" t="str">
            <v>Upgrade RA-Sim (PLUS)</v>
          </cell>
          <cell r="L2275" t="str">
            <v>-</v>
          </cell>
        </row>
        <row r="2276">
          <cell r="J2276" t="str">
            <v>150-B-FLPMP_JP</v>
          </cell>
          <cell r="K2276" t="str">
            <v>RA Simulator Flexible</v>
          </cell>
          <cell r="L2276" t="str">
            <v>-</v>
          </cell>
        </row>
        <row r="2277">
          <cell r="J2277" t="str">
            <v>150-EDVT025-SL</v>
          </cell>
          <cell r="K2277" t="str">
            <v>Resusci Anne Simulator</v>
          </cell>
          <cell r="L2277" t="str">
            <v>-</v>
          </cell>
        </row>
        <row r="2278">
          <cell r="J2278" t="str">
            <v>151-00001EXW</v>
          </cell>
          <cell r="K2278" t="str">
            <v>RA-AST 1Yr Ext Warranty</v>
          </cell>
          <cell r="L2278" t="str">
            <v>-</v>
          </cell>
        </row>
        <row r="2279">
          <cell r="J2279" t="str">
            <v>151-00001PMB</v>
          </cell>
          <cell r="K2279" t="str">
            <v>RA Adv SkillTrainer PMB,</v>
          </cell>
          <cell r="L2279" t="str">
            <v>-</v>
          </cell>
        </row>
        <row r="2280">
          <cell r="J2280" t="str">
            <v>151-00050SPM-LFT</v>
          </cell>
          <cell r="K2280" t="str">
            <v>Self-Service Maintenance</v>
          </cell>
          <cell r="L2280" t="str">
            <v>-</v>
          </cell>
        </row>
        <row r="2281">
          <cell r="J2281" t="str">
            <v>151-00050SPM-RGT</v>
          </cell>
          <cell r="K2281" t="str">
            <v>Self-Service Maintenance</v>
          </cell>
          <cell r="L2281" t="str">
            <v>-</v>
          </cell>
        </row>
        <row r="2282">
          <cell r="J2282" t="str">
            <v>15-1055</v>
          </cell>
          <cell r="K2282" t="str">
            <v>PEARS DVD Set</v>
          </cell>
          <cell r="L2282" t="str">
            <v>-</v>
          </cell>
        </row>
        <row r="2283">
          <cell r="J2283" t="str">
            <v>15-1057</v>
          </cell>
          <cell r="K2283" t="str">
            <v>PEARS Instr Pkg</v>
          </cell>
          <cell r="L2283" t="str">
            <v>-</v>
          </cell>
        </row>
        <row r="2284">
          <cell r="J2284" t="str">
            <v>15-1059</v>
          </cell>
          <cell r="K2284" t="str">
            <v>Anthem CPR Anytime kit</v>
          </cell>
          <cell r="L2284" t="str">
            <v>-</v>
          </cell>
        </row>
        <row r="2285">
          <cell r="J2285" t="str">
            <v>15-1063</v>
          </cell>
          <cell r="K2285" t="str">
            <v>ACLS EP DVD Set</v>
          </cell>
          <cell r="L2285" t="str">
            <v>-</v>
          </cell>
        </row>
        <row r="2286">
          <cell r="J2286" t="str">
            <v>15-1064</v>
          </cell>
          <cell r="K2286" t="str">
            <v>ACLS EP Resource Set</v>
          </cell>
          <cell r="L2286" t="str">
            <v>-</v>
          </cell>
        </row>
        <row r="2287">
          <cell r="J2287" t="str">
            <v>151-10150</v>
          </cell>
          <cell r="K2287" t="str">
            <v>Arm right plain female</v>
          </cell>
          <cell r="L2287" t="str">
            <v>-</v>
          </cell>
        </row>
        <row r="2288">
          <cell r="J2288" t="str">
            <v>151-10160</v>
          </cell>
          <cell r="K2288" t="str">
            <v>Arm left plain female</v>
          </cell>
          <cell r="L2288" t="str">
            <v>-</v>
          </cell>
        </row>
        <row r="2289">
          <cell r="J2289" t="str">
            <v>151-15000</v>
          </cell>
          <cell r="K2289" t="str">
            <v>RA-AST -Upgrade Kit No.1</v>
          </cell>
          <cell r="L2289" t="str">
            <v>-</v>
          </cell>
        </row>
        <row r="2290">
          <cell r="J2290" t="str">
            <v>151-16000</v>
          </cell>
          <cell r="K2290" t="str">
            <v>RA-AST -Upgrade Kit No.2</v>
          </cell>
          <cell r="L2290" t="str">
            <v>-</v>
          </cell>
        </row>
        <row r="2291">
          <cell r="J2291" t="str">
            <v>151-27000</v>
          </cell>
          <cell r="K2291" t="str">
            <v>RA Adv SkillTr. Paddle</v>
          </cell>
          <cell r="L2291" t="str">
            <v>-</v>
          </cell>
        </row>
        <row r="2292">
          <cell r="J2292" t="str">
            <v>151-51050</v>
          </cell>
          <cell r="K2292" t="str">
            <v>RA AST Chestskin AEDLink</v>
          </cell>
          <cell r="L2292" t="str">
            <v>-</v>
          </cell>
        </row>
        <row r="2293">
          <cell r="J2293" t="str">
            <v>151-67650</v>
          </cell>
          <cell r="K2293" t="str">
            <v>RAAST AED Skin w/o plate</v>
          </cell>
          <cell r="L2293" t="str">
            <v>-</v>
          </cell>
        </row>
        <row r="2294">
          <cell r="J2294" t="str">
            <v>151-67750</v>
          </cell>
          <cell r="K2294" t="str">
            <v>RAAST Paddle Skin w/o pl</v>
          </cell>
          <cell r="L2294" t="str">
            <v>-</v>
          </cell>
        </row>
        <row r="2295">
          <cell r="J2295" t="str">
            <v>151-79950PMS-AED-L</v>
          </cell>
          <cell r="K2295" t="str">
            <v>INTERNAL PM Kit Standard</v>
          </cell>
          <cell r="L2295" t="str">
            <v>-</v>
          </cell>
        </row>
        <row r="2296">
          <cell r="J2296" t="str">
            <v>151-79950PMS-AED-R</v>
          </cell>
          <cell r="K2296" t="str">
            <v>INTERNAL PM Kit Standard</v>
          </cell>
          <cell r="L2296" t="str">
            <v>-</v>
          </cell>
        </row>
        <row r="2297">
          <cell r="J2297" t="str">
            <v>15-1804</v>
          </cell>
          <cell r="K2297" t="str">
            <v>BLS Instructor Card</v>
          </cell>
          <cell r="L2297" t="str">
            <v>-</v>
          </cell>
        </row>
        <row r="2298">
          <cell r="J2298" t="str">
            <v>151-85050</v>
          </cell>
          <cell r="K2298" t="str">
            <v>Upgrade RA-AST (Classic)</v>
          </cell>
          <cell r="L2298" t="str">
            <v>-</v>
          </cell>
        </row>
        <row r="2299">
          <cell r="J2299" t="str">
            <v>151-86050</v>
          </cell>
          <cell r="K2299" t="str">
            <v>Upgrade RA-AST (PLUS)</v>
          </cell>
          <cell r="L2299" t="str">
            <v>-</v>
          </cell>
        </row>
        <row r="2300">
          <cell r="J2300" t="str">
            <v>151-B-FLPMP_JP</v>
          </cell>
          <cell r="K2300" t="str">
            <v>RA Adv SkillTrainer</v>
          </cell>
          <cell r="L2300" t="str">
            <v>-</v>
          </cell>
        </row>
        <row r="2301">
          <cell r="J2301" t="str">
            <v>151-EDGS100</v>
          </cell>
          <cell r="K2301" t="str">
            <v>RAdv Skilltrainer Course</v>
          </cell>
          <cell r="L2301" t="str">
            <v>-</v>
          </cell>
        </row>
        <row r="2302">
          <cell r="J2302" t="str">
            <v>15-3102</v>
          </cell>
          <cell r="K2302" t="str">
            <v>BLS HCP Manual EBook</v>
          </cell>
          <cell r="L2302" t="str">
            <v>-</v>
          </cell>
        </row>
        <row r="2303">
          <cell r="J2303" t="str">
            <v>15-3103</v>
          </cell>
          <cell r="K2303" t="str">
            <v>BLS HCP Instr. EBook</v>
          </cell>
          <cell r="L2303" t="str">
            <v>-</v>
          </cell>
        </row>
        <row r="2304">
          <cell r="J2304" t="str">
            <v>15-3132</v>
          </cell>
          <cell r="K2304" t="str">
            <v>F&amp;F CPR Student eBook</v>
          </cell>
          <cell r="L2304" t="str">
            <v>-</v>
          </cell>
        </row>
        <row r="2305">
          <cell r="J2305" t="str">
            <v>15-3202</v>
          </cell>
          <cell r="K2305" t="str">
            <v>RQI BLS Student Subscrp</v>
          </cell>
          <cell r="L2305" t="str">
            <v>-</v>
          </cell>
        </row>
        <row r="2306">
          <cell r="J2306" t="str">
            <v>15-3206</v>
          </cell>
          <cell r="K2306" t="str">
            <v>RQI BLS Complete License</v>
          </cell>
          <cell r="L2306" t="str">
            <v>-</v>
          </cell>
        </row>
        <row r="2307">
          <cell r="J2307" t="str">
            <v>15-3226</v>
          </cell>
          <cell r="K2307" t="str">
            <v>RQI Configuration</v>
          </cell>
          <cell r="L2307" t="str">
            <v>-</v>
          </cell>
        </row>
        <row r="2308">
          <cell r="J2308" t="str">
            <v>15-3572</v>
          </cell>
          <cell r="K2308" t="str">
            <v>RQIP-Go Portable Station</v>
          </cell>
          <cell r="L2308" t="str">
            <v>-</v>
          </cell>
        </row>
        <row r="2309">
          <cell r="J2309" t="str">
            <v>161-40023</v>
          </cell>
          <cell r="K2309" t="str">
            <v>Battery, RB</v>
          </cell>
          <cell r="L2309" t="str">
            <v>-</v>
          </cell>
        </row>
        <row r="2310">
          <cell r="J2310" t="str">
            <v>161-60350</v>
          </cell>
          <cell r="K2310" t="str">
            <v>Compression Spring 6 kg</v>
          </cell>
          <cell r="L2310" t="str">
            <v>-</v>
          </cell>
        </row>
        <row r="2311">
          <cell r="J2311" t="str">
            <v>161-62150</v>
          </cell>
          <cell r="K2311" t="str">
            <v>Speaker Assy Ø28mm 175mm</v>
          </cell>
          <cell r="L2311" t="str">
            <v>-</v>
          </cell>
        </row>
        <row r="2312">
          <cell r="J2312" t="str">
            <v>161-62250</v>
          </cell>
          <cell r="K2312" t="str">
            <v>Control Panel RB QCPR</v>
          </cell>
          <cell r="L2312" t="str">
            <v>-</v>
          </cell>
        </row>
        <row r="2313">
          <cell r="J2313" t="str">
            <v>161-62350</v>
          </cell>
          <cell r="K2313" t="str">
            <v>Cable flat 3 conn 150mm,</v>
          </cell>
          <cell r="L2313" t="str">
            <v>-</v>
          </cell>
        </row>
        <row r="2314">
          <cell r="J2314" t="str">
            <v>161-62450</v>
          </cell>
          <cell r="K2314" t="str">
            <v>Cable flat 3 conn 210mm,</v>
          </cell>
          <cell r="L2314" t="str">
            <v>-</v>
          </cell>
        </row>
        <row r="2315">
          <cell r="J2315" t="str">
            <v>161-62550</v>
          </cell>
          <cell r="K2315" t="str">
            <v>Cable Picoblade 6p 80mm</v>
          </cell>
          <cell r="L2315" t="str">
            <v>-</v>
          </cell>
        </row>
        <row r="2316">
          <cell r="J2316" t="str">
            <v>161-62650</v>
          </cell>
          <cell r="K2316" t="str">
            <v>PCA CAN CPR Sensor Board</v>
          </cell>
          <cell r="L2316" t="str">
            <v>-</v>
          </cell>
        </row>
        <row r="2317">
          <cell r="J2317" t="str">
            <v>161-62750</v>
          </cell>
          <cell r="K2317" t="str">
            <v>PCA CAN Diff Press 6kP,</v>
          </cell>
          <cell r="L2317" t="str">
            <v>-</v>
          </cell>
        </row>
        <row r="2318">
          <cell r="J2318" t="str">
            <v>161-62850</v>
          </cell>
          <cell r="K2318" t="str">
            <v>Slider Reflector RB</v>
          </cell>
          <cell r="L2318" t="str">
            <v>-</v>
          </cell>
        </row>
        <row r="2319">
          <cell r="J2319" t="str">
            <v>162-20051</v>
          </cell>
          <cell r="K2319" t="str">
            <v>RB AW Tube w/flow valve</v>
          </cell>
          <cell r="L2319" t="str">
            <v>-</v>
          </cell>
        </row>
        <row r="2320">
          <cell r="J2320" t="str">
            <v>162-20052</v>
          </cell>
          <cell r="K2320" t="str">
            <v>RB Tongue</v>
          </cell>
          <cell r="L2320" t="str">
            <v>-</v>
          </cell>
        </row>
        <row r="2321">
          <cell r="J2321" t="str">
            <v>163-01260</v>
          </cell>
          <cell r="K2321" t="str">
            <v>Resusci Baby QCPR RQI,</v>
          </cell>
          <cell r="L2321" t="str">
            <v>-</v>
          </cell>
        </row>
        <row r="2322">
          <cell r="J2322" t="str">
            <v>163-01301AL</v>
          </cell>
          <cell r="K2322" t="str">
            <v>Resusci Baby RQIP-GO</v>
          </cell>
          <cell r="L2322" t="str">
            <v>-</v>
          </cell>
        </row>
        <row r="2323">
          <cell r="J2323" t="str">
            <v>163-01360</v>
          </cell>
          <cell r="K2323" t="str">
            <v>Resusci Baby QCPR RQI-Go</v>
          </cell>
          <cell r="L2323" t="str">
            <v>-</v>
          </cell>
        </row>
        <row r="2324">
          <cell r="J2324" t="str">
            <v>1711</v>
          </cell>
          <cell r="K2324" t="str">
            <v>Kartong 740X260X430</v>
          </cell>
          <cell r="L2324" t="str">
            <v>-</v>
          </cell>
        </row>
        <row r="2325">
          <cell r="J2325" t="str">
            <v>171-60060</v>
          </cell>
          <cell r="K2325" t="str">
            <v>Airway Holder</v>
          </cell>
          <cell r="L2325" t="str">
            <v>-</v>
          </cell>
        </row>
        <row r="2326">
          <cell r="J2326" t="str">
            <v>171-67150</v>
          </cell>
          <cell r="K2326" t="str">
            <v>Jack socket assy</v>
          </cell>
          <cell r="L2326" t="str">
            <v>-</v>
          </cell>
        </row>
        <row r="2327">
          <cell r="J2327" t="str">
            <v>173-61050</v>
          </cell>
          <cell r="K2327" t="str">
            <v>PCA CAN Laerdal Link</v>
          </cell>
          <cell r="L2327" t="str">
            <v>-</v>
          </cell>
        </row>
        <row r="2328">
          <cell r="J2328" t="str">
            <v>174-00050EXW1</v>
          </cell>
          <cell r="K2328" t="str">
            <v>Extended Warranty 1 yr</v>
          </cell>
          <cell r="L2328" t="str">
            <v>-</v>
          </cell>
        </row>
        <row r="2329">
          <cell r="J2329" t="str">
            <v>1767</v>
          </cell>
          <cell r="K2329" t="str">
            <v>Carton</v>
          </cell>
          <cell r="L2329" t="str">
            <v>-</v>
          </cell>
        </row>
        <row r="2330">
          <cell r="J2330" t="str">
            <v>178-03160NA</v>
          </cell>
          <cell r="K2330" t="str">
            <v>Resusci Anne RQIP-GO</v>
          </cell>
          <cell r="L2330" t="str">
            <v>-</v>
          </cell>
        </row>
        <row r="2331">
          <cell r="J2331" t="str">
            <v>178-03161</v>
          </cell>
          <cell r="K2331" t="str">
            <v>Res Anne QCPR AED RQI</v>
          </cell>
          <cell r="L2331" t="str">
            <v>-</v>
          </cell>
        </row>
        <row r="2332">
          <cell r="J2332" t="str">
            <v>178-03161WA</v>
          </cell>
          <cell r="K2332" t="str">
            <v>Res Anne QCPR AED RQI</v>
          </cell>
          <cell r="L2332" t="str">
            <v>-</v>
          </cell>
        </row>
        <row r="2333">
          <cell r="J2333" t="str">
            <v>178-50350</v>
          </cell>
          <cell r="K2333" t="str">
            <v>RQI Skillstation</v>
          </cell>
          <cell r="L2333" t="str">
            <v>-</v>
          </cell>
        </row>
        <row r="2334">
          <cell r="J2334" t="str">
            <v>178-70000</v>
          </cell>
          <cell r="K2334" t="str">
            <v>RQI O&amp;D Skills Only</v>
          </cell>
          <cell r="L2334" t="str">
            <v>-</v>
          </cell>
        </row>
        <row r="2335">
          <cell r="J2335" t="str">
            <v>178-70001</v>
          </cell>
          <cell r="K2335" t="str">
            <v>RQI O&amp;D Skills+Cognitive</v>
          </cell>
          <cell r="L2335" t="str">
            <v>-</v>
          </cell>
        </row>
        <row r="2336">
          <cell r="J2336" t="str">
            <v>178-70500</v>
          </cell>
          <cell r="K2336" t="str">
            <v>RQI MOC Skills Only</v>
          </cell>
          <cell r="L2336" t="str">
            <v>-</v>
          </cell>
        </row>
        <row r="2337">
          <cell r="J2337" t="str">
            <v>178-70501</v>
          </cell>
          <cell r="K2337" t="str">
            <v>RQI MOC Skills+Cognitive</v>
          </cell>
          <cell r="L2337" t="str">
            <v>-</v>
          </cell>
        </row>
        <row r="2338">
          <cell r="J2338" t="str">
            <v>178-70700</v>
          </cell>
          <cell r="K2338" t="str">
            <v>RQI Analytics</v>
          </cell>
          <cell r="L2338" t="str">
            <v>-</v>
          </cell>
        </row>
        <row r="2339">
          <cell r="J2339" t="str">
            <v>178-83050</v>
          </cell>
          <cell r="K2339" t="str">
            <v>RQI Implementation</v>
          </cell>
          <cell r="L2339" t="str">
            <v>-</v>
          </cell>
        </row>
        <row r="2340">
          <cell r="J2340" t="str">
            <v>181-70250</v>
          </cell>
          <cell r="K2340" t="str">
            <v>Batt. Spring Res.Jr QCPR</v>
          </cell>
          <cell r="L2340" t="str">
            <v>-</v>
          </cell>
        </row>
        <row r="2341">
          <cell r="J2341" t="str">
            <v>181-70350</v>
          </cell>
          <cell r="K2341" t="str">
            <v>Loud speaker Res.Jr QCPR</v>
          </cell>
          <cell r="L2341" t="str">
            <v>-</v>
          </cell>
        </row>
        <row r="2342">
          <cell r="J2342" t="str">
            <v>181-70650</v>
          </cell>
          <cell r="K2342" t="str">
            <v>CAN kit Res.Jr QCPR</v>
          </cell>
          <cell r="L2342" t="str">
            <v>-</v>
          </cell>
        </row>
        <row r="2343">
          <cell r="J2343" t="str">
            <v>182-40011</v>
          </cell>
          <cell r="K2343" t="str">
            <v>Corrugated Tube, RJ AWH</v>
          </cell>
          <cell r="L2343" t="str">
            <v>-</v>
          </cell>
        </row>
        <row r="2344">
          <cell r="J2344" t="str">
            <v>182-40012</v>
          </cell>
          <cell r="K2344" t="str">
            <v>Teeth Set, RJ AWH</v>
          </cell>
          <cell r="L2344" t="str">
            <v>-</v>
          </cell>
        </row>
        <row r="2345">
          <cell r="J2345" t="str">
            <v>182-50020</v>
          </cell>
          <cell r="K2345" t="str">
            <v>Face/Neck Skin, RJ AWH</v>
          </cell>
          <cell r="L2345" t="str">
            <v>-</v>
          </cell>
        </row>
        <row r="2346">
          <cell r="J2346" t="str">
            <v>185-50250</v>
          </cell>
          <cell r="K2346" t="str">
            <v>Schiller ShockLink</v>
          </cell>
          <cell r="L2346" t="str">
            <v>-</v>
          </cell>
        </row>
        <row r="2347">
          <cell r="J2347" t="str">
            <v>185-50350</v>
          </cell>
          <cell r="K2347" t="str">
            <v>Training Adapter</v>
          </cell>
          <cell r="L2347" t="str">
            <v>-</v>
          </cell>
        </row>
        <row r="2348">
          <cell r="J2348" t="str">
            <v>185-50550</v>
          </cell>
          <cell r="K2348" t="str">
            <v>Tempus ALS ShockLink</v>
          </cell>
          <cell r="L2348" t="str">
            <v>-</v>
          </cell>
        </row>
        <row r="2349">
          <cell r="J2349" t="str">
            <v>197-12050</v>
          </cell>
          <cell r="K2349" t="str">
            <v>AEDT Battery lid</v>
          </cell>
          <cell r="L2349" t="str">
            <v>-</v>
          </cell>
        </row>
        <row r="2350">
          <cell r="J2350" t="str">
            <v>197-60050</v>
          </cell>
          <cell r="K2350" t="str">
            <v>AEDT Circuit board</v>
          </cell>
          <cell r="L2350" t="str">
            <v>-</v>
          </cell>
        </row>
        <row r="2351">
          <cell r="J2351" t="str">
            <v>197-63050</v>
          </cell>
          <cell r="K2351" t="str">
            <v>AEDT Connector pins</v>
          </cell>
          <cell r="L2351" t="str">
            <v>-</v>
          </cell>
        </row>
        <row r="2352">
          <cell r="J2352" t="str">
            <v>197-65050</v>
          </cell>
          <cell r="K2352" t="str">
            <v>AEDT Housing</v>
          </cell>
          <cell r="L2352" t="str">
            <v>-</v>
          </cell>
        </row>
        <row r="2353">
          <cell r="J2353" t="str">
            <v>198-80450</v>
          </cell>
          <cell r="K2353" t="str">
            <v>Pediatric Training Pads</v>
          </cell>
          <cell r="L2353" t="str">
            <v>-</v>
          </cell>
        </row>
        <row r="2354">
          <cell r="J2354" t="str">
            <v>198-80850</v>
          </cell>
          <cell r="K2354" t="str">
            <v>ShockLink Training Pads,</v>
          </cell>
          <cell r="L2354" t="str">
            <v>-</v>
          </cell>
        </row>
        <row r="2355">
          <cell r="J2355" t="str">
            <v>198-80950</v>
          </cell>
          <cell r="K2355" t="str">
            <v>ShockLink Training Pads,</v>
          </cell>
          <cell r="L2355" t="str">
            <v>-</v>
          </cell>
        </row>
        <row r="2356">
          <cell r="J2356" t="str">
            <v>200-000505SPM</v>
          </cell>
          <cell r="K2356" t="str">
            <v>Self-Service Maintenance</v>
          </cell>
          <cell r="L2356" t="str">
            <v>-</v>
          </cell>
        </row>
        <row r="2357">
          <cell r="J2357" t="str">
            <v>200-00050SPM-D</v>
          </cell>
          <cell r="K2357" t="str">
            <v>Self-Service Maintenance</v>
          </cell>
          <cell r="L2357" t="str">
            <v>-</v>
          </cell>
        </row>
        <row r="2358">
          <cell r="J2358" t="str">
            <v>200-00050SPM-M</v>
          </cell>
          <cell r="K2358" t="str">
            <v>Self-Service Maintenance</v>
          </cell>
          <cell r="L2358" t="str">
            <v>-</v>
          </cell>
        </row>
        <row r="2359">
          <cell r="J2359" t="str">
            <v>200-01750B</v>
          </cell>
          <cell r="K2359" t="str">
            <v>ASSY; THRUST MC SPAD (B)</v>
          </cell>
          <cell r="L2359" t="str">
            <v>-</v>
          </cell>
        </row>
        <row r="2360">
          <cell r="J2360" t="str">
            <v>200-01750T</v>
          </cell>
          <cell r="K2360" t="str">
            <v>ASSY; THRUST MC SPAD (T)</v>
          </cell>
          <cell r="L2360" t="str">
            <v>-</v>
          </cell>
        </row>
        <row r="2361">
          <cell r="J2361" t="str">
            <v>200-02450B</v>
          </cell>
          <cell r="K2361" t="str">
            <v>PAD; PNEUMO-LT ADV (B)</v>
          </cell>
          <cell r="L2361" t="str">
            <v>-</v>
          </cell>
        </row>
        <row r="2362">
          <cell r="J2362" t="str">
            <v>200-02450T</v>
          </cell>
          <cell r="K2362" t="str">
            <v>PAD; PNEUMO-LT ADV (T)</v>
          </cell>
          <cell r="L2362" t="str">
            <v>-</v>
          </cell>
        </row>
        <row r="2363">
          <cell r="J2363" t="str">
            <v>200-02550B</v>
          </cell>
          <cell r="K2363" t="str">
            <v>PAD; PNEUMO-RT ADV (B)</v>
          </cell>
          <cell r="L2363" t="str">
            <v>-</v>
          </cell>
        </row>
        <row r="2364">
          <cell r="J2364" t="str">
            <v>200-02850B</v>
          </cell>
          <cell r="K2364" t="str">
            <v>ASSY; FACE SKIN (B)</v>
          </cell>
          <cell r="L2364" t="str">
            <v>-</v>
          </cell>
        </row>
        <row r="2365">
          <cell r="J2365" t="str">
            <v>200-02850T</v>
          </cell>
          <cell r="K2365" t="str">
            <v>ASSY; FACE SKIN (T)</v>
          </cell>
          <cell r="L2365" t="str">
            <v>-</v>
          </cell>
        </row>
        <row r="2366">
          <cell r="J2366" t="str">
            <v>200-03650B</v>
          </cell>
          <cell r="K2366" t="str">
            <v>KIT; GENITALIA MCKLY (B)</v>
          </cell>
          <cell r="L2366" t="str">
            <v>-</v>
          </cell>
        </row>
        <row r="2367">
          <cell r="J2367" t="str">
            <v>200-03650T</v>
          </cell>
          <cell r="K2367" t="str">
            <v>KIT; GENITALIA MCKLY (T)</v>
          </cell>
          <cell r="L2367" t="str">
            <v>-</v>
          </cell>
        </row>
        <row r="2368">
          <cell r="J2368" t="str">
            <v>200-03850</v>
          </cell>
          <cell r="K2368" t="str">
            <v>SET; HDWR/POSTS/TOOLS</v>
          </cell>
          <cell r="L2368" t="str">
            <v>-</v>
          </cell>
        </row>
        <row r="2369">
          <cell r="J2369" t="str">
            <v>200-04050</v>
          </cell>
          <cell r="K2369" t="str">
            <v>KIT; RP HEAD MCK BSC ADV</v>
          </cell>
          <cell r="L2369" t="str">
            <v>-</v>
          </cell>
        </row>
        <row r="2370">
          <cell r="J2370" t="str">
            <v>200-04050B</v>
          </cell>
          <cell r="K2370" t="str">
            <v>KIT; HEAD MCK BSC ADV-B</v>
          </cell>
          <cell r="L2370" t="str">
            <v>-</v>
          </cell>
        </row>
        <row r="2371">
          <cell r="J2371" t="str">
            <v>200-04050T</v>
          </cell>
          <cell r="K2371" t="str">
            <v>KIT; HEAD MCK BSC ADV-T</v>
          </cell>
          <cell r="L2371" t="str">
            <v>-</v>
          </cell>
        </row>
        <row r="2372">
          <cell r="J2372" t="str">
            <v>200-04150B</v>
          </cell>
          <cell r="K2372" t="str">
            <v>CHESTSKIN ALS/MCVSA NS09</v>
          </cell>
          <cell r="L2372" t="str">
            <v>-</v>
          </cell>
        </row>
        <row r="2373">
          <cell r="J2373" t="str">
            <v>200-04150T</v>
          </cell>
          <cell r="K2373" t="str">
            <v>CHESTSKIN ALS/MCVSA NS09</v>
          </cell>
          <cell r="L2373" t="str">
            <v>-</v>
          </cell>
        </row>
        <row r="2374">
          <cell r="J2374" t="str">
            <v>200-04250</v>
          </cell>
          <cell r="K2374" t="str">
            <v>CHEST SKIN; MCK ADV-STD</v>
          </cell>
          <cell r="L2374" t="str">
            <v>-</v>
          </cell>
        </row>
        <row r="2375">
          <cell r="J2375" t="str">
            <v>200-05050B</v>
          </cell>
          <cell r="K2375" t="str">
            <v>MC KELLY ADV (B)</v>
          </cell>
          <cell r="L2375" t="str">
            <v>-</v>
          </cell>
        </row>
        <row r="2376">
          <cell r="J2376" t="str">
            <v>200-10450</v>
          </cell>
          <cell r="K2376" t="str">
            <v>KIT; CATH PLUG/VLV ALS-S</v>
          </cell>
          <cell r="L2376" t="str">
            <v>-</v>
          </cell>
        </row>
        <row r="2377">
          <cell r="J2377" t="str">
            <v>200-10450B</v>
          </cell>
          <cell r="K2377" t="str">
            <v>KIT; CATH PLUG/VLV ALS-B</v>
          </cell>
          <cell r="L2377" t="str">
            <v>-</v>
          </cell>
        </row>
        <row r="2378">
          <cell r="J2378" t="str">
            <v>200-10450T</v>
          </cell>
          <cell r="K2378" t="str">
            <v>KIT; CATH PLUG/VLV ALS-T</v>
          </cell>
          <cell r="L2378" t="str">
            <v>-</v>
          </cell>
        </row>
        <row r="2379">
          <cell r="J2379" t="str">
            <v>200-19950EN</v>
          </cell>
          <cell r="K2379" t="str">
            <v>Teaching with SimPad</v>
          </cell>
          <cell r="L2379" t="str">
            <v>-</v>
          </cell>
        </row>
        <row r="2380">
          <cell r="J2380" t="str">
            <v>20-02095</v>
          </cell>
          <cell r="K2380" t="str">
            <v>Pack.ins.SiliconMask (J)</v>
          </cell>
          <cell r="L2380" t="str">
            <v>-</v>
          </cell>
        </row>
        <row r="2381">
          <cell r="J2381" t="str">
            <v>20-02097</v>
          </cell>
          <cell r="K2381" t="str">
            <v>PAL Label (J)SiliconMask</v>
          </cell>
          <cell r="L2381" t="str">
            <v>-</v>
          </cell>
        </row>
        <row r="2382">
          <cell r="J2382" t="str">
            <v>200-29302</v>
          </cell>
          <cell r="K2382" t="str">
            <v>SIMPAD AIO-RMA USB KIT</v>
          </cell>
          <cell r="L2382" t="str">
            <v>-</v>
          </cell>
        </row>
        <row r="2383">
          <cell r="J2383" t="str">
            <v>200-29303</v>
          </cell>
          <cell r="K2383" t="str">
            <v>SIMPAD AIO-RMA WI-FI</v>
          </cell>
          <cell r="L2383" t="str">
            <v>-</v>
          </cell>
        </row>
        <row r="2384">
          <cell r="J2384" t="str">
            <v>200-30001PP</v>
          </cell>
          <cell r="K2384" t="str">
            <v>SimPad Protection Plan</v>
          </cell>
          <cell r="L2384" t="str">
            <v>-</v>
          </cell>
        </row>
        <row r="2385">
          <cell r="J2385" t="str">
            <v>200-30501</v>
          </cell>
          <cell r="K2385" t="str">
            <v>AC Adapter-Power Cord US</v>
          </cell>
          <cell r="L2385" t="str">
            <v>-</v>
          </cell>
        </row>
        <row r="2386">
          <cell r="J2386" t="str">
            <v>200-31150</v>
          </cell>
          <cell r="K2386" t="str">
            <v>SimPad Cable Bumper</v>
          </cell>
          <cell r="L2386" t="str">
            <v>-</v>
          </cell>
        </row>
        <row r="2387">
          <cell r="J2387" t="str">
            <v>200-60150</v>
          </cell>
          <cell r="K2387" t="str">
            <v>MC KELLY DFU</v>
          </cell>
          <cell r="L2387" t="str">
            <v>-</v>
          </cell>
        </row>
        <row r="2388">
          <cell r="J2388" t="str">
            <v>200-60350</v>
          </cell>
          <cell r="K2388" t="str">
            <v>SKIN; THRUST-ADV ALS-STD</v>
          </cell>
          <cell r="L2388" t="str">
            <v>-</v>
          </cell>
        </row>
        <row r="2389">
          <cell r="J2389" t="str">
            <v>200-60450</v>
          </cell>
          <cell r="K2389" t="str">
            <v>WASHER; LOCK-HELICAL</v>
          </cell>
          <cell r="L2389" t="str">
            <v>-</v>
          </cell>
        </row>
        <row r="2390">
          <cell r="J2390" t="str">
            <v>200-60550</v>
          </cell>
          <cell r="K2390" t="str">
            <v>NUT; HEX- 6MM SS</v>
          </cell>
          <cell r="L2390" t="str">
            <v>-</v>
          </cell>
        </row>
        <row r="2391">
          <cell r="J2391" t="str">
            <v>20-06259</v>
          </cell>
          <cell r="K2391" t="str">
            <v>Various language instruc</v>
          </cell>
          <cell r="L2391" t="str">
            <v>-</v>
          </cell>
        </row>
        <row r="2392">
          <cell r="J2392" t="str">
            <v>200-79950C</v>
          </cell>
          <cell r="K2392" t="str">
            <v>INTERNAL PM Kit Skins</v>
          </cell>
          <cell r="L2392" t="str">
            <v>-</v>
          </cell>
        </row>
        <row r="2393">
          <cell r="J2393" t="str">
            <v>200-83050</v>
          </cell>
          <cell r="K2393" t="str">
            <v>MegaCode Kelly Inst</v>
          </cell>
          <cell r="L2393" t="str">
            <v>-</v>
          </cell>
        </row>
        <row r="2394">
          <cell r="J2394" t="str">
            <v>200-B-FLPMP_JP</v>
          </cell>
          <cell r="K2394" t="str">
            <v>MegaCode Kelly</v>
          </cell>
          <cell r="L2394" t="str">
            <v>-</v>
          </cell>
        </row>
        <row r="2395">
          <cell r="J2395" t="str">
            <v>200-EDVT025-SL</v>
          </cell>
          <cell r="K2395" t="str">
            <v>Nursing/MegaCode Manikin</v>
          </cell>
          <cell r="L2395" t="str">
            <v>-</v>
          </cell>
        </row>
        <row r="2396">
          <cell r="J2396" t="str">
            <v>201-00350B</v>
          </cell>
          <cell r="K2396" t="str">
            <v>SKIN; HEAD-AM TRAUMA-B</v>
          </cell>
          <cell r="L2396" t="str">
            <v>-</v>
          </cell>
        </row>
        <row r="2397">
          <cell r="J2397" t="str">
            <v>201-00350T</v>
          </cell>
          <cell r="K2397" t="str">
            <v>SKIN; HEAD-AM TRAUMA-T</v>
          </cell>
          <cell r="L2397" t="str">
            <v>-</v>
          </cell>
        </row>
        <row r="2398">
          <cell r="J2398" t="str">
            <v>20-1101</v>
          </cell>
          <cell r="K2398" t="str">
            <v>2020 Guidelines for CPR</v>
          </cell>
          <cell r="L2398" t="str">
            <v>-</v>
          </cell>
        </row>
        <row r="2399">
          <cell r="J2399" t="str">
            <v>20-1118</v>
          </cell>
          <cell r="K2399" t="str">
            <v>PALS Reference Card</v>
          </cell>
          <cell r="L2399" t="str">
            <v>-</v>
          </cell>
        </row>
        <row r="2400">
          <cell r="J2400" t="str">
            <v>20-1120</v>
          </cell>
          <cell r="K2400" t="str">
            <v>ACLS Reference</v>
          </cell>
          <cell r="L2400" t="str">
            <v>-</v>
          </cell>
        </row>
        <row r="2401">
          <cell r="J2401" t="str">
            <v>20-1401</v>
          </cell>
          <cell r="K2401" t="str">
            <v>Heartsaver® CPR AED</v>
          </cell>
          <cell r="L2401" t="str">
            <v>-</v>
          </cell>
        </row>
        <row r="2402">
          <cell r="J2402" t="str">
            <v>20-1402</v>
          </cell>
          <cell r="K2402" t="str">
            <v>Heartsaver® First Aid</v>
          </cell>
          <cell r="L2402" t="str">
            <v>-</v>
          </cell>
        </row>
        <row r="2403">
          <cell r="J2403" t="str">
            <v>20-1403</v>
          </cell>
          <cell r="K2403" t="str">
            <v>Heartsaver First Aid CPR</v>
          </cell>
          <cell r="L2403" t="str">
            <v>-</v>
          </cell>
        </row>
        <row r="2404">
          <cell r="J2404" t="str">
            <v>20-1404</v>
          </cell>
          <cell r="K2404" t="str">
            <v>Heartsaver® Pediatric FA</v>
          </cell>
          <cell r="L2404" t="str">
            <v>-</v>
          </cell>
        </row>
        <row r="2405">
          <cell r="J2405" t="str">
            <v>20-1406</v>
          </cell>
          <cell r="K2405" t="str">
            <v>2020 Science In-Service</v>
          </cell>
          <cell r="L2405" t="str">
            <v>-</v>
          </cell>
        </row>
        <row r="2406">
          <cell r="J2406" t="str">
            <v>20-1413</v>
          </cell>
          <cell r="K2406" t="str">
            <v>ACLS Digital Videos</v>
          </cell>
          <cell r="L2406" t="str">
            <v>-</v>
          </cell>
        </row>
        <row r="2407">
          <cell r="J2407" t="str">
            <v>20-1414</v>
          </cell>
          <cell r="K2407" t="str">
            <v>BLS Course Digital Video</v>
          </cell>
          <cell r="L2407" t="str">
            <v>-</v>
          </cell>
        </row>
        <row r="2408">
          <cell r="J2408" t="str">
            <v>20-1417</v>
          </cell>
          <cell r="K2408" t="str">
            <v>PALS Instructor</v>
          </cell>
          <cell r="L2408" t="str">
            <v>-</v>
          </cell>
        </row>
        <row r="2409">
          <cell r="J2409" t="str">
            <v>20-1418</v>
          </cell>
          <cell r="K2409" t="str">
            <v>Heartsaver® Instructor</v>
          </cell>
          <cell r="L2409" t="str">
            <v>-</v>
          </cell>
        </row>
        <row r="2410">
          <cell r="J2410" t="str">
            <v>20-1419</v>
          </cell>
          <cell r="K2410" t="str">
            <v>ACLS Instructor</v>
          </cell>
          <cell r="L2410" t="str">
            <v>-</v>
          </cell>
        </row>
        <row r="2411">
          <cell r="J2411" t="str">
            <v>20-1420</v>
          </cell>
          <cell r="K2411" t="str">
            <v>BLS Instructor</v>
          </cell>
          <cell r="L2411" t="str">
            <v>-</v>
          </cell>
        </row>
        <row r="2412">
          <cell r="J2412" t="str">
            <v>20-1424</v>
          </cell>
          <cell r="K2412" t="str">
            <v>PALS Digital Videos</v>
          </cell>
          <cell r="L2412" t="str">
            <v>-</v>
          </cell>
        </row>
        <row r="2413">
          <cell r="J2413" t="str">
            <v>20-1430</v>
          </cell>
          <cell r="K2413" t="str">
            <v>Heartsaver IE Course</v>
          </cell>
          <cell r="L2413" t="str">
            <v>-</v>
          </cell>
        </row>
        <row r="2414">
          <cell r="J2414" t="str">
            <v>20-1431</v>
          </cell>
          <cell r="K2414" t="str">
            <v>BLS IE Course Digital</v>
          </cell>
          <cell r="L2414" t="str">
            <v>-</v>
          </cell>
        </row>
        <row r="2415">
          <cell r="J2415" t="str">
            <v>20-1432</v>
          </cell>
          <cell r="K2415" t="str">
            <v>ACLS IE Course Digital</v>
          </cell>
          <cell r="L2415" t="str">
            <v>-</v>
          </cell>
        </row>
        <row r="2416">
          <cell r="J2416" t="str">
            <v>20-1433</v>
          </cell>
          <cell r="K2416" t="str">
            <v>PALS IE Course Digital</v>
          </cell>
          <cell r="L2416" t="str">
            <v>-</v>
          </cell>
        </row>
        <row r="2417">
          <cell r="J2417" t="str">
            <v>20-1444</v>
          </cell>
          <cell r="K2417" t="str">
            <v>PALS Plus: CHD</v>
          </cell>
          <cell r="L2417" t="str">
            <v>-</v>
          </cell>
        </row>
        <row r="2418">
          <cell r="J2418" t="str">
            <v>20-1445</v>
          </cell>
          <cell r="K2418" t="str">
            <v>PALS Plus: PCAC</v>
          </cell>
          <cell r="L2418" t="str">
            <v>-</v>
          </cell>
        </row>
        <row r="2419">
          <cell r="J2419" t="str">
            <v>20-1446</v>
          </cell>
          <cell r="K2419" t="str">
            <v>PALS Plus: Ultrasound</v>
          </cell>
          <cell r="L2419" t="str">
            <v>-</v>
          </cell>
        </row>
        <row r="2420">
          <cell r="J2420" t="str">
            <v>20-1447</v>
          </cell>
          <cell r="K2420" t="str">
            <v>PALS Plus: S &amp; A</v>
          </cell>
          <cell r="L2420" t="str">
            <v>-</v>
          </cell>
        </row>
        <row r="2421">
          <cell r="J2421" t="str">
            <v>20-1448</v>
          </cell>
          <cell r="K2421" t="str">
            <v>PALS Plus: TDC</v>
          </cell>
          <cell r="L2421" t="str">
            <v>-</v>
          </cell>
        </row>
        <row r="2422">
          <cell r="J2422" t="str">
            <v>20-1449</v>
          </cell>
          <cell r="K2422" t="str">
            <v>PALS Plus: Toxicology</v>
          </cell>
          <cell r="L2422" t="str">
            <v>-</v>
          </cell>
        </row>
        <row r="2423">
          <cell r="J2423" t="str">
            <v>20-1450</v>
          </cell>
          <cell r="K2423" t="str">
            <v>PALS Plus: CA</v>
          </cell>
          <cell r="L2423" t="str">
            <v>-</v>
          </cell>
        </row>
        <row r="2424">
          <cell r="J2424" t="str">
            <v>20-1451</v>
          </cell>
          <cell r="K2424" t="str">
            <v>PALS Plus: AAM</v>
          </cell>
          <cell r="L2424" t="str">
            <v>-</v>
          </cell>
        </row>
        <row r="2425">
          <cell r="J2425" t="str">
            <v>20-1452</v>
          </cell>
          <cell r="K2425" t="str">
            <v>PALS Plus: Trauma</v>
          </cell>
          <cell r="L2425" t="str">
            <v>-</v>
          </cell>
        </row>
        <row r="2426">
          <cell r="J2426" t="str">
            <v>20-14543</v>
          </cell>
          <cell r="K2426" t="str">
            <v>HP 650 G4 (JA)</v>
          </cell>
          <cell r="L2426" t="str">
            <v>-</v>
          </cell>
        </row>
        <row r="2427">
          <cell r="J2427" t="str">
            <v>20-14554</v>
          </cell>
          <cell r="K2427" t="str">
            <v>HP 650 G4 Simview (JA)</v>
          </cell>
          <cell r="L2427" t="str">
            <v>-</v>
          </cell>
        </row>
        <row r="2428">
          <cell r="J2428" t="str">
            <v>20-1457</v>
          </cell>
          <cell r="K2428" t="str">
            <v>ALS: Maternal Cardiac</v>
          </cell>
          <cell r="L2428" t="str">
            <v>-</v>
          </cell>
        </row>
        <row r="2429">
          <cell r="J2429" t="str">
            <v>20-1458</v>
          </cell>
          <cell r="K2429" t="str">
            <v>ALS: Advanced Airway</v>
          </cell>
          <cell r="L2429" t="str">
            <v>-</v>
          </cell>
        </row>
        <row r="2430">
          <cell r="J2430" t="str">
            <v>20-1459</v>
          </cell>
          <cell r="K2430" t="str">
            <v>ALS: Procedural Sedation</v>
          </cell>
          <cell r="L2430" t="str">
            <v>-</v>
          </cell>
        </row>
        <row r="2431">
          <cell r="J2431" t="str">
            <v>20-1460</v>
          </cell>
          <cell r="K2431" t="str">
            <v>ALS: Advanced ECG</v>
          </cell>
          <cell r="L2431" t="str">
            <v>-</v>
          </cell>
        </row>
        <row r="2432">
          <cell r="J2432" t="str">
            <v>20-1461</v>
          </cell>
          <cell r="K2432" t="str">
            <v>ALS: Opioid</v>
          </cell>
          <cell r="L2432" t="str">
            <v>-</v>
          </cell>
        </row>
        <row r="2433">
          <cell r="J2433" t="str">
            <v>20-1462</v>
          </cell>
          <cell r="K2433" t="str">
            <v>ALS: Trauma</v>
          </cell>
          <cell r="L2433" t="str">
            <v>-</v>
          </cell>
        </row>
        <row r="2434">
          <cell r="J2434" t="str">
            <v>20-1463</v>
          </cell>
          <cell r="K2434" t="str">
            <v>ALS: High-Performance</v>
          </cell>
          <cell r="L2434" t="str">
            <v>-</v>
          </cell>
        </row>
        <row r="2435">
          <cell r="J2435" t="str">
            <v>20-1464</v>
          </cell>
          <cell r="K2435" t="str">
            <v>ALS: Respiratory</v>
          </cell>
          <cell r="L2435" t="str">
            <v>-</v>
          </cell>
        </row>
        <row r="2436">
          <cell r="J2436" t="str">
            <v>20-1465</v>
          </cell>
          <cell r="K2436" t="str">
            <v>ALS: Post-Cardiac Arrest</v>
          </cell>
          <cell r="L2436" t="str">
            <v>-</v>
          </cell>
        </row>
        <row r="2437">
          <cell r="J2437" t="str">
            <v>20-1466</v>
          </cell>
          <cell r="K2437" t="str">
            <v>ALS: Mechanical</v>
          </cell>
          <cell r="L2437" t="str">
            <v>-</v>
          </cell>
        </row>
        <row r="2438">
          <cell r="J2438" t="str">
            <v>20-1472</v>
          </cell>
          <cell r="K2438" t="str">
            <v>ACLS Prep: Pharmacology</v>
          </cell>
          <cell r="L2438" t="str">
            <v>-</v>
          </cell>
        </row>
        <row r="2439">
          <cell r="J2439" t="str">
            <v>20-1473</v>
          </cell>
          <cell r="K2439" t="str">
            <v>ACLS Prep: ECG</v>
          </cell>
          <cell r="L2439" t="str">
            <v>-</v>
          </cell>
        </row>
        <row r="2440">
          <cell r="J2440" t="str">
            <v>20-1474</v>
          </cell>
          <cell r="K2440" t="str">
            <v>ACLS Prep: ECG &amp; Pharm</v>
          </cell>
          <cell r="L2440" t="str">
            <v>-</v>
          </cell>
        </row>
        <row r="2441">
          <cell r="J2441" t="str">
            <v>20-1476</v>
          </cell>
          <cell r="K2441" t="str">
            <v>PALS Plus™ Provider</v>
          </cell>
          <cell r="L2441" t="str">
            <v>-</v>
          </cell>
        </row>
        <row r="2442">
          <cell r="J2442" t="str">
            <v>20-20779</v>
          </cell>
          <cell r="K2442" t="str">
            <v>Sustainability Sticker</v>
          </cell>
          <cell r="L2442" t="str">
            <v>-</v>
          </cell>
        </row>
        <row r="2443">
          <cell r="J2443" t="str">
            <v>20-2103</v>
          </cell>
          <cell r="K2443" t="str">
            <v>Japanese BLS Provider</v>
          </cell>
          <cell r="L2443" t="str">
            <v>-</v>
          </cell>
        </row>
        <row r="2444">
          <cell r="J2444" t="str">
            <v>20-2110</v>
          </cell>
          <cell r="K2444" t="str">
            <v>Japanese ACLS Instructor</v>
          </cell>
          <cell r="L2444" t="str">
            <v>-</v>
          </cell>
        </row>
        <row r="2445">
          <cell r="J2445" t="str">
            <v>20-2112</v>
          </cell>
          <cell r="K2445" t="str">
            <v>Japanese ACLS Provider</v>
          </cell>
          <cell r="L2445" t="str">
            <v>-</v>
          </cell>
        </row>
        <row r="2446">
          <cell r="J2446" t="str">
            <v>20-2209</v>
          </cell>
          <cell r="K2446" t="str">
            <v>PTBR BLS Digital Video</v>
          </cell>
          <cell r="L2446" t="str">
            <v>-</v>
          </cell>
        </row>
        <row r="2447">
          <cell r="J2447" t="str">
            <v>20-2309</v>
          </cell>
          <cell r="K2447" t="str">
            <v>ESXM BLS Digital Video</v>
          </cell>
          <cell r="L2447" t="str">
            <v>-</v>
          </cell>
        </row>
        <row r="2448">
          <cell r="J2448" t="str">
            <v>20-2800</v>
          </cell>
          <cell r="K2448" t="str">
            <v>BLS Provider Ecard</v>
          </cell>
          <cell r="L2448" t="str">
            <v>-</v>
          </cell>
        </row>
        <row r="2449">
          <cell r="J2449" t="str">
            <v>20-2801</v>
          </cell>
          <cell r="K2449" t="str">
            <v>IVE BLS Instructor</v>
          </cell>
          <cell r="L2449" t="str">
            <v>-</v>
          </cell>
        </row>
        <row r="2450">
          <cell r="J2450" t="str">
            <v>20-2802</v>
          </cell>
          <cell r="K2450" t="str">
            <v>IVE Basic Life Support</v>
          </cell>
          <cell r="L2450" t="str">
            <v>-</v>
          </cell>
        </row>
        <row r="2451">
          <cell r="J2451" t="str">
            <v>20-2803</v>
          </cell>
          <cell r="K2451" t="str">
            <v>IVE Basic Life Support</v>
          </cell>
          <cell r="L2451" t="str">
            <v>-</v>
          </cell>
        </row>
        <row r="2452">
          <cell r="J2452" t="str">
            <v>20-2804</v>
          </cell>
          <cell r="K2452" t="str">
            <v>BLS Provider Manual</v>
          </cell>
          <cell r="L2452" t="str">
            <v>-</v>
          </cell>
        </row>
        <row r="2453">
          <cell r="J2453" t="str">
            <v>20-2805</v>
          </cell>
          <cell r="K2453" t="str">
            <v>ACLS Provider Manual</v>
          </cell>
          <cell r="L2453" t="str">
            <v>-</v>
          </cell>
        </row>
        <row r="2454">
          <cell r="J2454" t="str">
            <v>20-2806</v>
          </cell>
          <cell r="K2454" t="str">
            <v>ACLS Prov Manual eBook</v>
          </cell>
          <cell r="L2454" t="str">
            <v>-</v>
          </cell>
        </row>
        <row r="2455">
          <cell r="J2455" t="str">
            <v>20-2807</v>
          </cell>
          <cell r="K2455" t="str">
            <v>ACLS Instr. Manual eBook</v>
          </cell>
          <cell r="L2455" t="str">
            <v>-</v>
          </cell>
        </row>
        <row r="2456">
          <cell r="J2456" t="str">
            <v>20-2808</v>
          </cell>
          <cell r="K2456" t="str">
            <v>IVE HS FA CPR AED</v>
          </cell>
          <cell r="L2456" t="str">
            <v>-</v>
          </cell>
        </row>
        <row r="2457">
          <cell r="J2457" t="str">
            <v>20-2809</v>
          </cell>
          <cell r="K2457" t="str">
            <v>IVE HS FA CPR AED</v>
          </cell>
          <cell r="L2457" t="str">
            <v>-</v>
          </cell>
        </row>
        <row r="2458">
          <cell r="J2458" t="str">
            <v>20-2810</v>
          </cell>
          <cell r="K2458" t="str">
            <v>IVE HS FA CPR AED</v>
          </cell>
          <cell r="L2458" t="str">
            <v>-</v>
          </cell>
        </row>
        <row r="2459">
          <cell r="J2459" t="str">
            <v>20-2811</v>
          </cell>
          <cell r="K2459" t="str">
            <v>PALS Provider Manual</v>
          </cell>
          <cell r="L2459" t="str">
            <v>-</v>
          </cell>
        </row>
        <row r="2460">
          <cell r="J2460" t="str">
            <v>20-2812</v>
          </cell>
          <cell r="K2460" t="str">
            <v>IVE PALS Provider</v>
          </cell>
          <cell r="L2460" t="str">
            <v>-</v>
          </cell>
        </row>
        <row r="2461">
          <cell r="J2461" t="str">
            <v>20-2813</v>
          </cell>
          <cell r="K2461" t="str">
            <v>IVE PALS Instructor</v>
          </cell>
          <cell r="L2461" t="str">
            <v>-</v>
          </cell>
        </row>
        <row r="2462">
          <cell r="J2462" t="str">
            <v>20-2817</v>
          </cell>
          <cell r="K2462" t="str">
            <v>ACLS Provider Ecard</v>
          </cell>
          <cell r="L2462" t="str">
            <v>-</v>
          </cell>
        </row>
        <row r="2463">
          <cell r="J2463" t="str">
            <v>20-2818</v>
          </cell>
          <cell r="K2463" t="str">
            <v>IVE ACLS Instructor</v>
          </cell>
          <cell r="L2463" t="str">
            <v>-</v>
          </cell>
        </row>
        <row r="2464">
          <cell r="J2464" t="str">
            <v>20-2819</v>
          </cell>
          <cell r="K2464" t="str">
            <v>IVE PALS Provider</v>
          </cell>
          <cell r="L2464" t="str">
            <v>-</v>
          </cell>
        </row>
        <row r="2465">
          <cell r="J2465" t="str">
            <v>20-2820</v>
          </cell>
          <cell r="K2465" t="str">
            <v>IVE PALS Instructor</v>
          </cell>
          <cell r="L2465" t="str">
            <v>-</v>
          </cell>
        </row>
        <row r="2466">
          <cell r="J2466" t="str">
            <v>20-2822</v>
          </cell>
          <cell r="K2466" t="str">
            <v>IVE HS FA CPR AED</v>
          </cell>
          <cell r="L2466" t="str">
            <v>-</v>
          </cell>
        </row>
        <row r="2467">
          <cell r="J2467" t="str">
            <v>20-2826</v>
          </cell>
          <cell r="K2467" t="str">
            <v>IVE HS FA CPR AED</v>
          </cell>
          <cell r="L2467" t="str">
            <v>-</v>
          </cell>
        </row>
        <row r="2468">
          <cell r="J2468" t="str">
            <v>20-2832</v>
          </cell>
          <cell r="K2468" t="str">
            <v>IVE Heartsaver® FA eCard</v>
          </cell>
          <cell r="L2468" t="str">
            <v>-</v>
          </cell>
        </row>
        <row r="2469">
          <cell r="J2469" t="str">
            <v>20-2833</v>
          </cell>
          <cell r="K2469" t="str">
            <v>IVE Heartsaver® CPR AED</v>
          </cell>
          <cell r="L2469" t="str">
            <v>-</v>
          </cell>
        </row>
        <row r="2470">
          <cell r="J2470" t="str">
            <v>20-2845</v>
          </cell>
          <cell r="K2470" t="str">
            <v>IVE HS Pedi. FA CPR AED</v>
          </cell>
          <cell r="L2470" t="str">
            <v>-</v>
          </cell>
        </row>
        <row r="2471">
          <cell r="J2471" t="str">
            <v>20-2846</v>
          </cell>
          <cell r="K2471" t="str">
            <v>IVE HS FA</v>
          </cell>
          <cell r="L2471" t="str">
            <v>-</v>
          </cell>
        </row>
        <row r="2472">
          <cell r="J2472" t="str">
            <v>20-2847</v>
          </cell>
          <cell r="K2472" t="str">
            <v>IVE HS CPR AED</v>
          </cell>
          <cell r="L2472" t="str">
            <v>-</v>
          </cell>
        </row>
        <row r="2473">
          <cell r="J2473" t="str">
            <v>20-2848</v>
          </cell>
          <cell r="K2473" t="str">
            <v>IVE HS Pedi. FA CPR AED</v>
          </cell>
          <cell r="L2473" t="str">
            <v>-</v>
          </cell>
        </row>
        <row r="2474">
          <cell r="J2474" t="str">
            <v>20-2849</v>
          </cell>
          <cell r="K2474" t="str">
            <v>IVE Heartsaver First Aid</v>
          </cell>
          <cell r="L2474" t="str">
            <v>-</v>
          </cell>
        </row>
        <row r="2475">
          <cell r="J2475" t="str">
            <v>20-2850</v>
          </cell>
          <cell r="K2475" t="str">
            <v>IVE Heartsaver CPR AED</v>
          </cell>
          <cell r="L2475" t="str">
            <v>-</v>
          </cell>
        </row>
        <row r="2476">
          <cell r="J2476" t="str">
            <v>20-2855</v>
          </cell>
          <cell r="K2476" t="str">
            <v>IVE HS Pedi. FA CPR AED</v>
          </cell>
          <cell r="L2476" t="str">
            <v>-</v>
          </cell>
        </row>
        <row r="2477">
          <cell r="J2477" t="str">
            <v>20-2873</v>
          </cell>
          <cell r="K2477" t="str">
            <v>2020 Dig Handbook of ECC</v>
          </cell>
          <cell r="L2477" t="str">
            <v>-</v>
          </cell>
        </row>
        <row r="2478">
          <cell r="J2478" t="str">
            <v>20-2880</v>
          </cell>
          <cell r="K2478" t="str">
            <v>IV Heartsaver FA CPR AED</v>
          </cell>
          <cell r="L2478" t="str">
            <v>-</v>
          </cell>
        </row>
        <row r="2479">
          <cell r="J2479" t="str">
            <v>20-2881</v>
          </cell>
          <cell r="K2479" t="str">
            <v>Heartsaver® First Aid</v>
          </cell>
          <cell r="L2479" t="str">
            <v>-</v>
          </cell>
        </row>
        <row r="2480">
          <cell r="J2480" t="str">
            <v>20-2883</v>
          </cell>
          <cell r="K2480" t="str">
            <v>IVE Heartsaver CPR AED</v>
          </cell>
          <cell r="L2480" t="str">
            <v>-</v>
          </cell>
        </row>
        <row r="2481">
          <cell r="J2481" t="str">
            <v>20-2884</v>
          </cell>
          <cell r="K2481" t="str">
            <v>IVE Heartsaver First Aid</v>
          </cell>
          <cell r="L2481" t="str">
            <v>-</v>
          </cell>
        </row>
        <row r="2482">
          <cell r="J2482" t="str">
            <v>20-2886</v>
          </cell>
          <cell r="K2482" t="str">
            <v>ASLS Online: Pre- &amp; In-</v>
          </cell>
          <cell r="L2482" t="str">
            <v>-</v>
          </cell>
        </row>
        <row r="2483">
          <cell r="J2483" t="str">
            <v>20-2888</v>
          </cell>
          <cell r="K2483" t="str">
            <v>ASLS Instructor Ess.</v>
          </cell>
          <cell r="L2483" t="str">
            <v>-</v>
          </cell>
        </row>
        <row r="2484">
          <cell r="J2484" t="str">
            <v>20-2889</v>
          </cell>
          <cell r="K2484" t="str">
            <v>ASLS Digital Course</v>
          </cell>
          <cell r="L2484" t="str">
            <v>-</v>
          </cell>
        </row>
        <row r="2485">
          <cell r="J2485" t="str">
            <v>20-2890</v>
          </cell>
          <cell r="K2485" t="str">
            <v>ASLS Digital Reference</v>
          </cell>
          <cell r="L2485" t="str">
            <v>-</v>
          </cell>
        </row>
        <row r="2486">
          <cell r="J2486" t="str">
            <v>20-2891</v>
          </cell>
          <cell r="K2486" t="str">
            <v>ASLS Instructor Manual</v>
          </cell>
          <cell r="L2486" t="str">
            <v>-</v>
          </cell>
        </row>
        <row r="2487">
          <cell r="J2487" t="str">
            <v>20-2892</v>
          </cell>
          <cell r="K2487" t="str">
            <v>ASLS Online: In-Hospital</v>
          </cell>
          <cell r="L2487" t="str">
            <v>-</v>
          </cell>
        </row>
        <row r="2488">
          <cell r="J2488" t="str">
            <v>20-2893</v>
          </cell>
          <cell r="K2488" t="str">
            <v>ASLS Online: Prehospital</v>
          </cell>
          <cell r="L2488" t="str">
            <v>-</v>
          </cell>
        </row>
        <row r="2489">
          <cell r="J2489" t="str">
            <v>20-2897</v>
          </cell>
          <cell r="K2489" t="str">
            <v>ASLS Instructor Package</v>
          </cell>
          <cell r="L2489" t="str">
            <v>-</v>
          </cell>
        </row>
        <row r="2490">
          <cell r="J2490" t="str">
            <v>20-2898</v>
          </cell>
          <cell r="K2490" t="str">
            <v>ASLS Instr. Essentials</v>
          </cell>
          <cell r="L2490" t="str">
            <v>-</v>
          </cell>
        </row>
        <row r="2491">
          <cell r="J2491" t="str">
            <v>20-2899</v>
          </cell>
          <cell r="K2491" t="str">
            <v>ASLS Provider eCard</v>
          </cell>
          <cell r="L2491" t="str">
            <v>-</v>
          </cell>
        </row>
        <row r="2492">
          <cell r="J2492" t="str">
            <v>20-2900</v>
          </cell>
          <cell r="K2492" t="str">
            <v>ASLS Instructor eCard</v>
          </cell>
          <cell r="L2492" t="str">
            <v>-</v>
          </cell>
        </row>
        <row r="2493">
          <cell r="J2493" t="str">
            <v>20-2901</v>
          </cell>
          <cell r="K2493" t="str">
            <v>ASLS Provider Manual</v>
          </cell>
          <cell r="L2493" t="str">
            <v>-</v>
          </cell>
        </row>
        <row r="2494">
          <cell r="J2494" t="str">
            <v>20-2903</v>
          </cell>
          <cell r="K2494" t="str">
            <v>IVE ESLS PM eBook</v>
          </cell>
          <cell r="L2494" t="str">
            <v>-</v>
          </cell>
        </row>
        <row r="2495">
          <cell r="J2495" t="str">
            <v>20-2904</v>
          </cell>
          <cell r="K2495" t="str">
            <v>International ESLS</v>
          </cell>
          <cell r="L2495" t="str">
            <v>-</v>
          </cell>
        </row>
        <row r="2496">
          <cell r="J2496" t="str">
            <v>203-00250</v>
          </cell>
          <cell r="K2496" t="str">
            <v>CHEST SKIN; MCK BSC-STD</v>
          </cell>
          <cell r="L2496" t="str">
            <v>-</v>
          </cell>
        </row>
        <row r="2497">
          <cell r="J2497" t="str">
            <v>203-00350</v>
          </cell>
          <cell r="K2497" t="str">
            <v>CHEST SKIN; MCK BSC-STD</v>
          </cell>
          <cell r="L2497" t="str">
            <v>-</v>
          </cell>
        </row>
        <row r="2498">
          <cell r="J2498" t="str">
            <v>203-00350B</v>
          </cell>
          <cell r="K2498" t="str">
            <v>CHESTSKIN; MCK BSC (B)</v>
          </cell>
          <cell r="L2498" t="str">
            <v>-</v>
          </cell>
        </row>
        <row r="2499">
          <cell r="J2499" t="str">
            <v>203-00350T</v>
          </cell>
          <cell r="K2499" t="str">
            <v>CHESTSKIN; MCK BSC (T)</v>
          </cell>
          <cell r="L2499" t="str">
            <v>-</v>
          </cell>
        </row>
        <row r="2500">
          <cell r="J2500" t="str">
            <v>203-05050B</v>
          </cell>
          <cell r="K2500" t="str">
            <v>MC KELLY BSC (B)</v>
          </cell>
          <cell r="L2500" t="str">
            <v>-</v>
          </cell>
        </row>
        <row r="2501">
          <cell r="J2501" t="str">
            <v>203-05050T</v>
          </cell>
          <cell r="K2501" t="str">
            <v>MC KELLY BSC (T)</v>
          </cell>
          <cell r="L2501" t="str">
            <v>-</v>
          </cell>
        </row>
        <row r="2502">
          <cell r="J2502" t="str">
            <v>20-3104</v>
          </cell>
          <cell r="K2502" t="str">
            <v>2020 Guidelines for CPR</v>
          </cell>
          <cell r="L2502" t="str">
            <v>-</v>
          </cell>
        </row>
        <row r="2503">
          <cell r="J2503" t="str">
            <v>20-3147</v>
          </cell>
          <cell r="K2503" t="str">
            <v>2024 Guidelines for FA</v>
          </cell>
          <cell r="L2503" t="str">
            <v>-</v>
          </cell>
        </row>
        <row r="2504">
          <cell r="J2504" t="str">
            <v>20-3501INT</v>
          </cell>
          <cell r="K2504" t="str">
            <v>RQI ALS</v>
          </cell>
          <cell r="L2504" t="str">
            <v>-</v>
          </cell>
        </row>
        <row r="2505">
          <cell r="J2505" t="str">
            <v>20-3502INT</v>
          </cell>
          <cell r="K2505" t="str">
            <v>RQI PALS</v>
          </cell>
          <cell r="L2505" t="str">
            <v>-</v>
          </cell>
        </row>
        <row r="2506">
          <cell r="J2506" t="str">
            <v>20-3551INT</v>
          </cell>
          <cell r="K2506" t="str">
            <v>HCC ACLS Hcode complete</v>
          </cell>
          <cell r="L2506" t="str">
            <v>-</v>
          </cell>
        </row>
        <row r="2507">
          <cell r="J2507" t="str">
            <v>20-3552INT</v>
          </cell>
          <cell r="K2507" t="str">
            <v>HCC PALS Hcode complete</v>
          </cell>
          <cell r="L2507" t="str">
            <v>-</v>
          </cell>
        </row>
        <row r="2508">
          <cell r="J2508" t="str">
            <v>20-3580</v>
          </cell>
          <cell r="K2508" t="str">
            <v>RQI-NRP Provider 8ed</v>
          </cell>
          <cell r="L2508" t="str">
            <v>-</v>
          </cell>
        </row>
        <row r="2509">
          <cell r="J2509" t="str">
            <v>20-3581</v>
          </cell>
          <cell r="K2509" t="str">
            <v>RQI-NRP Tpiece</v>
          </cell>
          <cell r="L2509" t="str">
            <v>-</v>
          </cell>
        </row>
        <row r="2510">
          <cell r="J2510" t="str">
            <v>20-3582</v>
          </cell>
          <cell r="K2510" t="str">
            <v>NRP PROV - ADV ENDT</v>
          </cell>
          <cell r="L2510" t="str">
            <v>-</v>
          </cell>
        </row>
        <row r="2511">
          <cell r="J2511" t="str">
            <v>20-3583</v>
          </cell>
          <cell r="K2511" t="str">
            <v>NRP Provider ESS P1 8ed</v>
          </cell>
          <cell r="L2511" t="str">
            <v>-</v>
          </cell>
        </row>
        <row r="2512">
          <cell r="J2512" t="str">
            <v>20-3584</v>
          </cell>
          <cell r="K2512" t="str">
            <v>NRP Provider ADV P1 8ed</v>
          </cell>
          <cell r="L2512" t="str">
            <v>-</v>
          </cell>
        </row>
        <row r="2513">
          <cell r="J2513" t="str">
            <v>20-3585</v>
          </cell>
          <cell r="K2513" t="str">
            <v>NRP INST BNDL Candidate</v>
          </cell>
          <cell r="L2513" t="str">
            <v>-</v>
          </cell>
        </row>
        <row r="2514">
          <cell r="J2514" t="str">
            <v>20-3586</v>
          </cell>
          <cell r="K2514" t="str">
            <v>NRP INST BNDL Renewal</v>
          </cell>
          <cell r="L2514" t="str">
            <v>-</v>
          </cell>
        </row>
        <row r="2515">
          <cell r="J2515" t="str">
            <v>20-3587JA</v>
          </cell>
          <cell r="K2515" t="str">
            <v>NRP 8th eBook Japanese</v>
          </cell>
          <cell r="L2515" t="str">
            <v>-</v>
          </cell>
        </row>
        <row r="2516">
          <cell r="J2516" t="str">
            <v>204-300PP1YR</v>
          </cell>
          <cell r="K2516" t="str">
            <v>SimPad PLUS PP 1 Yr</v>
          </cell>
          <cell r="L2516" t="str">
            <v>-</v>
          </cell>
        </row>
        <row r="2517">
          <cell r="J2517" t="str">
            <v>204-30103</v>
          </cell>
          <cell r="K2517" t="str">
            <v>SimPad PLUS Only (UK)</v>
          </cell>
          <cell r="L2517" t="str">
            <v>-</v>
          </cell>
        </row>
        <row r="2518">
          <cell r="J2518" t="str">
            <v>205-04150</v>
          </cell>
          <cell r="K2518" t="str">
            <v>CHST SKIN; ALS 2005G-STD</v>
          </cell>
          <cell r="L2518" t="str">
            <v>-</v>
          </cell>
        </row>
        <row r="2519">
          <cell r="J2519" t="str">
            <v>205-04250</v>
          </cell>
          <cell r="K2519" t="str">
            <v>Mandible w/magnet</v>
          </cell>
          <cell r="L2519" t="str">
            <v>-</v>
          </cell>
        </row>
        <row r="2520">
          <cell r="J2520" t="str">
            <v>205-04350</v>
          </cell>
          <cell r="K2520" t="str">
            <v>Neck Body w/magnet</v>
          </cell>
          <cell r="L2520" t="str">
            <v>-</v>
          </cell>
        </row>
        <row r="2521">
          <cell r="J2521" t="str">
            <v>205-10150B</v>
          </cell>
          <cell r="K2521" t="str">
            <v>Adult IO Leg Left (B)</v>
          </cell>
          <cell r="L2521" t="str">
            <v>-</v>
          </cell>
        </row>
        <row r="2522">
          <cell r="J2522" t="str">
            <v>205-10201B</v>
          </cell>
          <cell r="K2522" t="str">
            <v>BP ARM; ALS-MCK (B)</v>
          </cell>
          <cell r="L2522" t="str">
            <v>-</v>
          </cell>
        </row>
        <row r="2523">
          <cell r="J2523" t="str">
            <v>205-10201T</v>
          </cell>
          <cell r="K2523" t="str">
            <v>BP ARM; ALS-MCK (T)</v>
          </cell>
          <cell r="L2523" t="str">
            <v>-</v>
          </cell>
        </row>
        <row r="2524">
          <cell r="J2524" t="str">
            <v>205-10250B</v>
          </cell>
          <cell r="K2524" t="str">
            <v>Adult IO Leg Skin-Lt (B)</v>
          </cell>
          <cell r="L2524" t="str">
            <v>-</v>
          </cell>
        </row>
        <row r="2525">
          <cell r="J2525" t="str">
            <v>205-10650B</v>
          </cell>
          <cell r="K2525" t="str">
            <v>LEG; ADULT LEFT W/IO (B)</v>
          </cell>
          <cell r="L2525" t="str">
            <v>-</v>
          </cell>
        </row>
        <row r="2526">
          <cell r="J2526" t="str">
            <v>205-10650T</v>
          </cell>
          <cell r="K2526" t="str">
            <v>LEG; ADULT LEFT W/IO (T)</v>
          </cell>
          <cell r="L2526" t="str">
            <v>-</v>
          </cell>
        </row>
        <row r="2527">
          <cell r="J2527" t="str">
            <v>205-19950</v>
          </cell>
          <cell r="K2527" t="str">
            <v>CD; ALS ADV SOFTWARE</v>
          </cell>
          <cell r="L2527" t="str">
            <v>-</v>
          </cell>
        </row>
        <row r="2528">
          <cell r="J2528" t="str">
            <v>205-60250</v>
          </cell>
          <cell r="K2528" t="str">
            <v>CAP; R-AIRTANK THIGH (S)</v>
          </cell>
          <cell r="L2528" t="str">
            <v>-</v>
          </cell>
        </row>
        <row r="2529">
          <cell r="J2529" t="str">
            <v>205-79950B</v>
          </cell>
          <cell r="K2529" t="str">
            <v>ALS SIM ADV PM KIT&gt;'05-B</v>
          </cell>
          <cell r="L2529" t="str">
            <v>-</v>
          </cell>
        </row>
        <row r="2530">
          <cell r="J2530" t="str">
            <v>205-79950T</v>
          </cell>
          <cell r="K2530" t="str">
            <v>ALS SIM ADV PM KIT&gt;'05-T</v>
          </cell>
          <cell r="L2530" t="str">
            <v>-</v>
          </cell>
        </row>
        <row r="2531">
          <cell r="J2531" t="str">
            <v>210-00550B</v>
          </cell>
          <cell r="K2531" t="str">
            <v>SET; BLEEDG CNTRL WOUNDS</v>
          </cell>
          <cell r="L2531" t="str">
            <v>-</v>
          </cell>
        </row>
        <row r="2532">
          <cell r="J2532" t="str">
            <v>210-00550T</v>
          </cell>
          <cell r="K2532" t="str">
            <v>SET; BLEEDG CNTRL WOUNDS</v>
          </cell>
          <cell r="L2532" t="str">
            <v>-</v>
          </cell>
        </row>
        <row r="2533">
          <cell r="J2533" t="str">
            <v>210-84150</v>
          </cell>
          <cell r="K2533" t="str">
            <v>Technical Service,</v>
          </cell>
          <cell r="L2533" t="str">
            <v>-</v>
          </cell>
        </row>
        <row r="2534">
          <cell r="J2534" t="str">
            <v>210-85050</v>
          </cell>
          <cell r="K2534" t="str">
            <v>Simulator Implementation</v>
          </cell>
          <cell r="L2534" t="str">
            <v>-</v>
          </cell>
        </row>
        <row r="2535">
          <cell r="J2535" t="str">
            <v>210-85650PA</v>
          </cell>
          <cell r="K2535" t="str">
            <v>Replacement of Parts</v>
          </cell>
          <cell r="L2535" t="str">
            <v>-</v>
          </cell>
        </row>
        <row r="2536">
          <cell r="J2536" t="str">
            <v>210-88750</v>
          </cell>
          <cell r="K2536" t="str">
            <v>Network Migration</v>
          </cell>
          <cell r="L2536" t="str">
            <v>-</v>
          </cell>
        </row>
        <row r="2537">
          <cell r="J2537" t="str">
            <v>210-93450</v>
          </cell>
          <cell r="K2537" t="str">
            <v>Rpd Rsp Instructor Pk</v>
          </cell>
          <cell r="L2537" t="str">
            <v>-</v>
          </cell>
        </row>
        <row r="2538">
          <cell r="J2538" t="str">
            <v>210-94550</v>
          </cell>
          <cell r="K2538" t="str">
            <v>F5 Instructor Pack</v>
          </cell>
          <cell r="L2538" t="str">
            <v>-</v>
          </cell>
        </row>
        <row r="2539">
          <cell r="J2539" t="str">
            <v>210-94850</v>
          </cell>
          <cell r="K2539" t="str">
            <v>F5 Participant Pk</v>
          </cell>
          <cell r="L2539" t="str">
            <v>-</v>
          </cell>
        </row>
        <row r="2540">
          <cell r="J2540" t="str">
            <v>210-ED51400</v>
          </cell>
          <cell r="K2540" t="str">
            <v>Teaching with Scenarios</v>
          </cell>
          <cell r="L2540" t="str">
            <v>-</v>
          </cell>
        </row>
        <row r="2541">
          <cell r="J2541" t="str">
            <v>210-EDCORE-EDV</v>
          </cell>
          <cell r="K2541" t="str">
            <v>CORE Debriefing</v>
          </cell>
          <cell r="L2541" t="str">
            <v>-</v>
          </cell>
        </row>
        <row r="2542">
          <cell r="J2542" t="str">
            <v>210-EDCORE-EDV2-jp</v>
          </cell>
          <cell r="K2542" t="str">
            <v>CORE Debriefing</v>
          </cell>
          <cell r="L2542" t="str">
            <v>-</v>
          </cell>
        </row>
        <row r="2543">
          <cell r="J2543" t="str">
            <v>210-EDCORE-F2F</v>
          </cell>
          <cell r="K2543" t="str">
            <v>CORE Debriefing</v>
          </cell>
          <cell r="L2543" t="str">
            <v>-</v>
          </cell>
        </row>
        <row r="2544">
          <cell r="J2544" t="str">
            <v>210-EDCORE-F2F-JP</v>
          </cell>
          <cell r="K2544" t="str">
            <v>CORE Debriefing</v>
          </cell>
          <cell r="L2544" t="str">
            <v>-</v>
          </cell>
        </row>
        <row r="2545">
          <cell r="J2545" t="str">
            <v>210-EDFX100</v>
          </cell>
          <cell r="K2545" t="str">
            <v>Flexible Training Day</v>
          </cell>
          <cell r="L2545" t="str">
            <v>-</v>
          </cell>
        </row>
        <row r="2546">
          <cell r="J2546" t="str">
            <v>210-EDVT010-SUB</v>
          </cell>
          <cell r="K2546" t="str">
            <v>Annual sub for unlimited</v>
          </cell>
          <cell r="L2546" t="str">
            <v>-</v>
          </cell>
        </row>
        <row r="2547">
          <cell r="J2547" t="str">
            <v>210-ONB</v>
          </cell>
          <cell r="K2547" t="str">
            <v>Software Onboarding</v>
          </cell>
          <cell r="L2547" t="str">
            <v>-</v>
          </cell>
        </row>
        <row r="2548">
          <cell r="J2548" t="str">
            <v>210-PREINST</v>
          </cell>
          <cell r="K2548" t="str">
            <v>Pre-Installation</v>
          </cell>
          <cell r="L2548" t="str">
            <v>-</v>
          </cell>
        </row>
        <row r="2549">
          <cell r="J2549" t="str">
            <v>210-SimBegin-Lic</v>
          </cell>
          <cell r="K2549" t="str">
            <v>SimBegin License</v>
          </cell>
          <cell r="L2549" t="str">
            <v>-</v>
          </cell>
        </row>
        <row r="2550">
          <cell r="J2550" t="str">
            <v>210-SimBegin-m</v>
          </cell>
          <cell r="K2550" t="str">
            <v>SimBegin Mentoring Progr</v>
          </cell>
          <cell r="L2550" t="str">
            <v>-</v>
          </cell>
        </row>
        <row r="2551">
          <cell r="J2551" t="str">
            <v>210-SimBegin-m-1</v>
          </cell>
          <cell r="K2551" t="str">
            <v>SimBegin Ment Pgr. per 1</v>
          </cell>
          <cell r="L2551" t="str">
            <v>-</v>
          </cell>
        </row>
        <row r="2552">
          <cell r="J2552" t="str">
            <v>211-19550</v>
          </cell>
          <cell r="K2552" t="str">
            <v>Technical manual SimMan</v>
          </cell>
          <cell r="L2552" t="str">
            <v>-</v>
          </cell>
        </row>
        <row r="2553">
          <cell r="J2553" t="str">
            <v>211-EDHM400</v>
          </cell>
          <cell r="K2553" t="str">
            <v>Tchg Scen SimMan Legacy</v>
          </cell>
          <cell r="L2553" t="str">
            <v>-</v>
          </cell>
        </row>
        <row r="2554">
          <cell r="J2554" t="str">
            <v>211-LL51400</v>
          </cell>
          <cell r="K2554" t="str">
            <v>Tchg Scen SimMan LLEAP</v>
          </cell>
          <cell r="L2554" t="str">
            <v>-</v>
          </cell>
        </row>
        <row r="2555">
          <cell r="J2555" t="str">
            <v>212-00050AEXW</v>
          </cell>
          <cell r="K2555" t="str">
            <v>SimMan 3G Autorenew EXW</v>
          </cell>
          <cell r="L2555" t="str">
            <v>-</v>
          </cell>
        </row>
        <row r="2556">
          <cell r="J2556" t="str">
            <v>212-00050DSK</v>
          </cell>
          <cell r="K2556" t="str">
            <v>Downgrade 3GPLUS torso</v>
          </cell>
          <cell r="L2556" t="str">
            <v>-</v>
          </cell>
        </row>
        <row r="2557">
          <cell r="J2557" t="str">
            <v>212-00050EXW3</v>
          </cell>
          <cell r="K2557" t="str">
            <v>SimMan3G 3Yr Ext Wrnty</v>
          </cell>
          <cell r="L2557" t="str">
            <v>-</v>
          </cell>
        </row>
        <row r="2558">
          <cell r="J2558" t="str">
            <v>212-00050EXW4</v>
          </cell>
          <cell r="K2558" t="str">
            <v>SimMan3G 4Yr Ext Wrnty</v>
          </cell>
          <cell r="L2558" t="str">
            <v>-</v>
          </cell>
        </row>
        <row r="2559">
          <cell r="J2559" t="str">
            <v>212-00050LNR1</v>
          </cell>
          <cell r="K2559" t="str">
            <v>SimMan 3G Loaner Prgm,</v>
          </cell>
          <cell r="L2559" t="str">
            <v>-</v>
          </cell>
        </row>
        <row r="2560">
          <cell r="J2560" t="str">
            <v>212-00050LNR3</v>
          </cell>
          <cell r="K2560" t="str">
            <v>SimMan 3G Lnr Prgm yr1-3</v>
          </cell>
          <cell r="L2560" t="str">
            <v>-</v>
          </cell>
        </row>
        <row r="2561">
          <cell r="J2561" t="str">
            <v>212-00050LNR5</v>
          </cell>
          <cell r="K2561" t="str">
            <v>SimMan 3G Lnr Prgm yr1-5</v>
          </cell>
          <cell r="L2561" t="str">
            <v>-</v>
          </cell>
        </row>
        <row r="2562">
          <cell r="J2562" t="str">
            <v>212-00050PMC2</v>
          </cell>
          <cell r="K2562" t="str">
            <v>SimMan 3G PM Cust Site 2</v>
          </cell>
          <cell r="L2562" t="str">
            <v>-</v>
          </cell>
        </row>
        <row r="2563">
          <cell r="J2563" t="str">
            <v>212-00050PMR</v>
          </cell>
          <cell r="K2563" t="str">
            <v>SimMan 3G PM Return</v>
          </cell>
          <cell r="L2563" t="str">
            <v>-</v>
          </cell>
        </row>
        <row r="2564">
          <cell r="J2564" t="str">
            <v>212-00550</v>
          </cell>
          <cell r="K2564" t="str">
            <v>NIBP BP cuff</v>
          </cell>
          <cell r="L2564" t="str">
            <v>-</v>
          </cell>
        </row>
        <row r="2565">
          <cell r="J2565" t="str">
            <v>212-02150</v>
          </cell>
          <cell r="K2565" t="str">
            <v>SimMan 3G  Medium</v>
          </cell>
          <cell r="L2565" t="str">
            <v>-</v>
          </cell>
        </row>
        <row r="2566">
          <cell r="J2566" t="str">
            <v>212-02250</v>
          </cell>
          <cell r="K2566" t="str">
            <v>SimMan 3G,   Dark</v>
          </cell>
          <cell r="L2566" t="str">
            <v>-</v>
          </cell>
        </row>
        <row r="2567">
          <cell r="J2567" t="str">
            <v>212-03250</v>
          </cell>
          <cell r="K2567" t="str">
            <v>SimMan 3G PLUS Dark</v>
          </cell>
          <cell r="L2567" t="str">
            <v>-</v>
          </cell>
        </row>
        <row r="2568">
          <cell r="J2568" t="str">
            <v>212-05-00001LNR</v>
          </cell>
          <cell r="K2568" t="str">
            <v>SM CC Loaner Pgm 1yr</v>
          </cell>
          <cell r="L2568" t="str">
            <v>-</v>
          </cell>
        </row>
        <row r="2569">
          <cell r="J2569" t="str">
            <v>212-05-00050PMB</v>
          </cell>
          <cell r="K2569" t="str">
            <v>SM CriticalCare Periodic</v>
          </cell>
          <cell r="L2569" t="str">
            <v>-</v>
          </cell>
        </row>
        <row r="2570">
          <cell r="J2570" t="str">
            <v>212-05-00050PML</v>
          </cell>
          <cell r="K2570" t="str">
            <v>SM Critical Care PM Lite</v>
          </cell>
          <cell r="L2570" t="str">
            <v>-</v>
          </cell>
        </row>
        <row r="2571">
          <cell r="J2571" t="str">
            <v>212-05150-A</v>
          </cell>
          <cell r="K2571" t="str">
            <v>SimMan Critical Care-A</v>
          </cell>
          <cell r="L2571" t="str">
            <v>-</v>
          </cell>
        </row>
        <row r="2572">
          <cell r="J2572" t="str">
            <v>212-05150-B</v>
          </cell>
          <cell r="K2572" t="str">
            <v>SimMan Critical Care-B</v>
          </cell>
          <cell r="L2572" t="str">
            <v>-</v>
          </cell>
        </row>
        <row r="2573">
          <cell r="J2573" t="str">
            <v>212-05150-C</v>
          </cell>
          <cell r="K2573" t="str">
            <v>SimMan Critical Care-C</v>
          </cell>
          <cell r="L2573" t="str">
            <v>-</v>
          </cell>
        </row>
        <row r="2574">
          <cell r="J2574" t="str">
            <v>212-05150-D</v>
          </cell>
          <cell r="K2574" t="str">
            <v>SimMan Critical Care-D</v>
          </cell>
          <cell r="L2574" t="str">
            <v>-</v>
          </cell>
        </row>
        <row r="2575">
          <cell r="J2575" t="str">
            <v>212-05250-A</v>
          </cell>
          <cell r="K2575" t="str">
            <v>SimMan Critical Care-A</v>
          </cell>
          <cell r="L2575" t="str">
            <v>-</v>
          </cell>
        </row>
        <row r="2576">
          <cell r="J2576" t="str">
            <v>212-05250-B</v>
          </cell>
          <cell r="K2576" t="str">
            <v>SimMan Critical Care-B</v>
          </cell>
          <cell r="L2576" t="str">
            <v>-</v>
          </cell>
        </row>
        <row r="2577">
          <cell r="J2577" t="str">
            <v>212-05250-C</v>
          </cell>
          <cell r="K2577" t="str">
            <v>SimMan Critical Care-C</v>
          </cell>
          <cell r="L2577" t="str">
            <v>-</v>
          </cell>
        </row>
        <row r="2578">
          <cell r="J2578" t="str">
            <v>212-05250-D</v>
          </cell>
          <cell r="K2578" t="str">
            <v>SimMan Critical Care-D</v>
          </cell>
          <cell r="L2578" t="str">
            <v>-</v>
          </cell>
        </row>
        <row r="2579">
          <cell r="J2579" t="str">
            <v>212-05-83050</v>
          </cell>
          <cell r="K2579" t="str">
            <v>Install SM Critical Care</v>
          </cell>
          <cell r="L2579" t="str">
            <v>-</v>
          </cell>
        </row>
        <row r="2580">
          <cell r="J2580" t="str">
            <v>212-05-B-FLPMP_JP</v>
          </cell>
          <cell r="K2580" t="str">
            <v>SimMan Critical Care</v>
          </cell>
          <cell r="L2580" t="str">
            <v>-</v>
          </cell>
        </row>
        <row r="2581">
          <cell r="J2581" t="str">
            <v>212-05-EDVT025-SL</v>
          </cell>
          <cell r="K2581" t="str">
            <v>SM Critical Care Course</v>
          </cell>
          <cell r="L2581" t="str">
            <v>-</v>
          </cell>
        </row>
        <row r="2582">
          <cell r="J2582" t="str">
            <v>212-05-EDVTGS100</v>
          </cell>
          <cell r="K2582" t="str">
            <v>SM Critical Care Course</v>
          </cell>
          <cell r="L2582" t="str">
            <v>-</v>
          </cell>
        </row>
        <row r="2583">
          <cell r="J2583" t="str">
            <v>212-05-P00050SPM</v>
          </cell>
          <cell r="K2583" t="str">
            <v>Self-Service Maintenance</v>
          </cell>
          <cell r="L2583" t="str">
            <v>-</v>
          </cell>
        </row>
        <row r="2584">
          <cell r="J2584" t="str">
            <v>212-08175-D</v>
          </cell>
          <cell r="K2584" t="str">
            <v>Amp. Leg SimMan 3G  PVS</v>
          </cell>
          <cell r="L2584" t="str">
            <v>-</v>
          </cell>
        </row>
        <row r="2585">
          <cell r="J2585" t="str">
            <v>212-08175-M</v>
          </cell>
          <cell r="K2585" t="str">
            <v>Amp. Leg SimMan 3G  PVS</v>
          </cell>
          <cell r="L2585" t="str">
            <v>-</v>
          </cell>
        </row>
        <row r="2586">
          <cell r="J2586" t="str">
            <v>212-09050</v>
          </cell>
          <cell r="K2586" t="str">
            <v>Amputated R-Arm Sim 3G</v>
          </cell>
          <cell r="L2586" t="str">
            <v>-</v>
          </cell>
        </row>
        <row r="2587">
          <cell r="J2587" t="str">
            <v>212-09150</v>
          </cell>
          <cell r="K2587" t="str">
            <v>L-Thigh Skin SimMan 3G</v>
          </cell>
          <cell r="L2587" t="str">
            <v>-</v>
          </cell>
        </row>
        <row r="2588">
          <cell r="J2588" t="str">
            <v>212-09150-D</v>
          </cell>
          <cell r="K2588" t="str">
            <v>L-Thigh Skin 3G (D)</v>
          </cell>
          <cell r="L2588" t="str">
            <v>-</v>
          </cell>
        </row>
        <row r="2589">
          <cell r="J2589" t="str">
            <v>212-09250</v>
          </cell>
          <cell r="K2589" t="str">
            <v>R-Thigh Skin SimMan 3G</v>
          </cell>
          <cell r="L2589" t="str">
            <v>-</v>
          </cell>
        </row>
        <row r="2590">
          <cell r="J2590" t="str">
            <v>212-09250-D</v>
          </cell>
          <cell r="K2590" t="str">
            <v>R-Thigh Skin 3G (D)</v>
          </cell>
          <cell r="L2590" t="str">
            <v>-</v>
          </cell>
        </row>
        <row r="2591">
          <cell r="J2591" t="str">
            <v>212-09450</v>
          </cell>
          <cell r="K2591" t="str">
            <v>Thigh IM Pad SimMan 3G</v>
          </cell>
          <cell r="L2591" t="str">
            <v>-</v>
          </cell>
        </row>
        <row r="2592">
          <cell r="J2592" t="str">
            <v>212-09550</v>
          </cell>
          <cell r="K2592" t="str">
            <v>IV Arm 3G Mystic/Trauma</v>
          </cell>
          <cell r="L2592" t="str">
            <v>-</v>
          </cell>
        </row>
        <row r="2593">
          <cell r="J2593" t="str">
            <v>212-09550-D</v>
          </cell>
          <cell r="K2593" t="str">
            <v>IV Arm 3G Trauma (D)</v>
          </cell>
          <cell r="L2593" t="str">
            <v>-</v>
          </cell>
        </row>
        <row r="2594">
          <cell r="J2594" t="str">
            <v>212-09650</v>
          </cell>
          <cell r="K2594" t="str">
            <v>BP Arm 3G Mystic/Trauma</v>
          </cell>
          <cell r="L2594" t="str">
            <v>-</v>
          </cell>
        </row>
        <row r="2595">
          <cell r="J2595" t="str">
            <v>212-09750</v>
          </cell>
          <cell r="K2595" t="str">
            <v>L-Trauma IM Skin w/ Pad</v>
          </cell>
          <cell r="L2595" t="str">
            <v>-</v>
          </cell>
        </row>
        <row r="2596">
          <cell r="J2596" t="str">
            <v>212-09750-D</v>
          </cell>
          <cell r="K2596" t="str">
            <v>L-Trauma IM Skin w/Pad D</v>
          </cell>
          <cell r="L2596" t="str">
            <v>-</v>
          </cell>
        </row>
        <row r="2597">
          <cell r="J2597" t="str">
            <v>212-09950</v>
          </cell>
          <cell r="K2597" t="str">
            <v>Amputated R-Calf Skin 3G</v>
          </cell>
          <cell r="L2597" t="str">
            <v>-</v>
          </cell>
        </row>
        <row r="2598">
          <cell r="J2598" t="str">
            <v>212-12850-D</v>
          </cell>
          <cell r="K2598" t="str">
            <v>SimMan 3G Male genita D</v>
          </cell>
          <cell r="L2598" t="str">
            <v>-</v>
          </cell>
        </row>
        <row r="2599">
          <cell r="J2599" t="str">
            <v>212-12850-M</v>
          </cell>
          <cell r="K2599" t="str">
            <v>SimMan 3G Male genita M</v>
          </cell>
          <cell r="L2599" t="str">
            <v>-</v>
          </cell>
        </row>
        <row r="2600">
          <cell r="J2600" t="str">
            <v>212-12855</v>
          </cell>
          <cell r="K2600" t="str">
            <v>Urine Cath. switch</v>
          </cell>
          <cell r="L2600" t="str">
            <v>-</v>
          </cell>
        </row>
        <row r="2601">
          <cell r="J2601" t="str">
            <v>212-12950-D</v>
          </cell>
          <cell r="K2601" t="str">
            <v>SimMan 3G Female Genit D</v>
          </cell>
          <cell r="L2601" t="str">
            <v>-</v>
          </cell>
        </row>
        <row r="2602">
          <cell r="J2602" t="str">
            <v>212-12950-M</v>
          </cell>
          <cell r="K2602" t="str">
            <v>SimMan 3G Female Genit M</v>
          </cell>
          <cell r="L2602" t="str">
            <v>-</v>
          </cell>
        </row>
        <row r="2603">
          <cell r="J2603" t="str">
            <v>212-13050-D</v>
          </cell>
          <cell r="K2603" t="str">
            <v>Arm right, IV arm D</v>
          </cell>
          <cell r="L2603" t="str">
            <v>-</v>
          </cell>
        </row>
        <row r="2604">
          <cell r="J2604" t="str">
            <v>212-13050-M</v>
          </cell>
          <cell r="K2604" t="str">
            <v>Arm right, IV arm M</v>
          </cell>
          <cell r="L2604" t="str">
            <v>-</v>
          </cell>
        </row>
        <row r="2605">
          <cell r="J2605" t="str">
            <v>212-13150-D</v>
          </cell>
          <cell r="K2605" t="str">
            <v>Skin right, arm D</v>
          </cell>
          <cell r="L2605" t="str">
            <v>-</v>
          </cell>
        </row>
        <row r="2606">
          <cell r="J2606" t="str">
            <v>212-13150-M</v>
          </cell>
          <cell r="K2606" t="str">
            <v>Skin right, arm M</v>
          </cell>
          <cell r="L2606" t="str">
            <v>-</v>
          </cell>
        </row>
        <row r="2607">
          <cell r="J2607" t="str">
            <v>212-13850</v>
          </cell>
          <cell r="K2607" t="str">
            <v>Arm; Right Humeral IO/IV</v>
          </cell>
          <cell r="L2607" t="str">
            <v>-</v>
          </cell>
        </row>
        <row r="2608">
          <cell r="J2608" t="str">
            <v>212-13950</v>
          </cell>
          <cell r="K2608" t="str">
            <v>Skin &amp; Foam Humeral IO</v>
          </cell>
          <cell r="L2608" t="str">
            <v>-</v>
          </cell>
        </row>
        <row r="2609">
          <cell r="J2609" t="str">
            <v>212-14050-D</v>
          </cell>
          <cell r="K2609" t="str">
            <v>Arm left, BP arm D</v>
          </cell>
          <cell r="L2609" t="str">
            <v>-</v>
          </cell>
        </row>
        <row r="2610">
          <cell r="J2610" t="str">
            <v>212-14050-M</v>
          </cell>
          <cell r="K2610" t="str">
            <v>Arm left, BP arm M</v>
          </cell>
          <cell r="L2610" t="str">
            <v>-</v>
          </cell>
        </row>
        <row r="2611">
          <cell r="J2611" t="str">
            <v>212-14150-D</v>
          </cell>
          <cell r="K2611" t="str">
            <v>Skin left, arm D</v>
          </cell>
          <cell r="L2611" t="str">
            <v>-</v>
          </cell>
        </row>
        <row r="2612">
          <cell r="J2612" t="str">
            <v>212-14150-M</v>
          </cell>
          <cell r="K2612" t="str">
            <v>Skin left, arm M</v>
          </cell>
          <cell r="L2612" t="str">
            <v>-</v>
          </cell>
        </row>
        <row r="2613">
          <cell r="J2613" t="str">
            <v>212-14350</v>
          </cell>
          <cell r="K2613" t="str">
            <v>Bone Humeral IO - 5 Pack</v>
          </cell>
          <cell r="L2613" t="str">
            <v>-</v>
          </cell>
        </row>
        <row r="2614">
          <cell r="J2614" t="str">
            <v>212-14550-D</v>
          </cell>
          <cell r="K2614" t="str">
            <v>RFID IV Arm set SM3G</v>
          </cell>
          <cell r="L2614" t="str">
            <v>-</v>
          </cell>
        </row>
        <row r="2615">
          <cell r="J2615" t="str">
            <v>212-14550-M</v>
          </cell>
          <cell r="K2615" t="str">
            <v>RFID IV Arm set SM3G</v>
          </cell>
          <cell r="L2615" t="str">
            <v>-</v>
          </cell>
        </row>
        <row r="2616">
          <cell r="J2616" t="str">
            <v>212-15150-D</v>
          </cell>
          <cell r="K2616" t="str">
            <v>Skin,Leg Right D</v>
          </cell>
          <cell r="L2616" t="str">
            <v>-</v>
          </cell>
        </row>
        <row r="2617">
          <cell r="J2617" t="str">
            <v>212-15150-M</v>
          </cell>
          <cell r="K2617" t="str">
            <v>Skin, Leg Right M</v>
          </cell>
          <cell r="L2617" t="str">
            <v>-</v>
          </cell>
        </row>
        <row r="2618">
          <cell r="J2618" t="str">
            <v>212-15550-D</v>
          </cell>
          <cell r="K2618" t="str">
            <v>Tibial Leg Band 5pkg D</v>
          </cell>
          <cell r="L2618" t="str">
            <v>-</v>
          </cell>
        </row>
        <row r="2619">
          <cell r="J2619" t="str">
            <v>212-15550-M</v>
          </cell>
          <cell r="K2619" t="str">
            <v>Tibial Leg Band 5pkg M</v>
          </cell>
          <cell r="L2619" t="str">
            <v>-</v>
          </cell>
        </row>
        <row r="2620">
          <cell r="J2620" t="str">
            <v>212-17060</v>
          </cell>
          <cell r="K2620" t="str">
            <v>Cable, Pulse Oximetry</v>
          </cell>
          <cell r="L2620" t="str">
            <v>-</v>
          </cell>
        </row>
        <row r="2621">
          <cell r="J2621" t="str">
            <v>212-18080-D</v>
          </cell>
          <cell r="K2621" t="str">
            <v>Leg Right 3G-Ess.Ble D</v>
          </cell>
          <cell r="L2621" t="str">
            <v>-</v>
          </cell>
        </row>
        <row r="2622">
          <cell r="J2622" t="str">
            <v>212-18080-M</v>
          </cell>
          <cell r="K2622" t="str">
            <v>Leg Right 3G-Ess.Ble M</v>
          </cell>
          <cell r="L2622" t="str">
            <v>-</v>
          </cell>
        </row>
        <row r="2623">
          <cell r="J2623" t="str">
            <v>212-18085-D</v>
          </cell>
          <cell r="K2623" t="str">
            <v>Left Leg Compl PVS D</v>
          </cell>
          <cell r="L2623" t="str">
            <v>-</v>
          </cell>
        </row>
        <row r="2624">
          <cell r="J2624" t="str">
            <v>212-18085-M</v>
          </cell>
          <cell r="K2624" t="str">
            <v>Left Leg Compl PVS M</v>
          </cell>
          <cell r="L2624" t="str">
            <v>-</v>
          </cell>
        </row>
        <row r="2625">
          <cell r="J2625" t="str">
            <v>212-20055</v>
          </cell>
          <cell r="K2625" t="str">
            <v>Silicone Wound Tapes</v>
          </cell>
          <cell r="L2625" t="str">
            <v>-</v>
          </cell>
        </row>
        <row r="2626">
          <cell r="J2626" t="str">
            <v>212-23370</v>
          </cell>
          <cell r="K2626" t="str">
            <v>IV Silicon Dressing 10ea</v>
          </cell>
          <cell r="L2626" t="str">
            <v>-</v>
          </cell>
        </row>
        <row r="2627">
          <cell r="J2627" t="str">
            <v>212-24050-D</v>
          </cell>
          <cell r="K2627" t="str">
            <v>Torso skin D</v>
          </cell>
          <cell r="L2627" t="str">
            <v>-</v>
          </cell>
        </row>
        <row r="2628">
          <cell r="J2628" t="str">
            <v>212-24050-M</v>
          </cell>
          <cell r="K2628" t="str">
            <v>Torso skin M</v>
          </cell>
          <cell r="L2628" t="str">
            <v>-</v>
          </cell>
        </row>
        <row r="2629">
          <cell r="J2629" t="str">
            <v>212-24055-D</v>
          </cell>
          <cell r="K2629" t="str">
            <v>LiveShock skin SimMan 3G</v>
          </cell>
          <cell r="L2629" t="str">
            <v>-</v>
          </cell>
        </row>
        <row r="2630">
          <cell r="J2630" t="str">
            <v>212-24055-M</v>
          </cell>
          <cell r="K2630" t="str">
            <v>LiveShock skin SimMan 3G</v>
          </cell>
          <cell r="L2630" t="str">
            <v>-</v>
          </cell>
        </row>
        <row r="2631">
          <cell r="J2631" t="str">
            <v>212-24450-D</v>
          </cell>
          <cell r="K2631" t="str">
            <v>Torso Skin Sternal IO-D</v>
          </cell>
          <cell r="L2631" t="str">
            <v>-</v>
          </cell>
        </row>
        <row r="2632">
          <cell r="J2632" t="str">
            <v>212-25450</v>
          </cell>
          <cell r="K2632" t="str">
            <v>RFID Drug kit 27 tags</v>
          </cell>
          <cell r="L2632" t="str">
            <v>-</v>
          </cell>
        </row>
        <row r="2633">
          <cell r="J2633" t="str">
            <v>212-25550-D</v>
          </cell>
          <cell r="K2633" t="str">
            <v>Pelvis Slider PVS D</v>
          </cell>
          <cell r="L2633" t="str">
            <v>-</v>
          </cell>
        </row>
        <row r="2634">
          <cell r="J2634" t="str">
            <v>212-25550-M</v>
          </cell>
          <cell r="K2634" t="str">
            <v>Pelvis Slider PVS M</v>
          </cell>
          <cell r="L2634" t="str">
            <v>-</v>
          </cell>
        </row>
        <row r="2635">
          <cell r="J2635" t="str">
            <v>212-25950</v>
          </cell>
          <cell r="K2635" t="str">
            <v>Upper teeth, Hard</v>
          </cell>
          <cell r="L2635" t="str">
            <v>-</v>
          </cell>
        </row>
        <row r="2636">
          <cell r="J2636" t="str">
            <v>212-26250-D</v>
          </cell>
          <cell r="K2636" t="str">
            <v>Skin,legleft Tibial IO D</v>
          </cell>
          <cell r="L2636" t="str">
            <v>-</v>
          </cell>
        </row>
        <row r="2637">
          <cell r="J2637" t="str">
            <v>212-26250-M</v>
          </cell>
          <cell r="K2637" t="str">
            <v>Skin,legleft Tibial IO M</v>
          </cell>
          <cell r="L2637" t="str">
            <v>-</v>
          </cell>
        </row>
        <row r="2638">
          <cell r="J2638" t="str">
            <v>212-28000-D</v>
          </cell>
          <cell r="K2638" t="str">
            <v>NIBP arm set SM3G PLUS</v>
          </cell>
          <cell r="L2638" t="str">
            <v>-</v>
          </cell>
        </row>
        <row r="2639">
          <cell r="J2639" t="str">
            <v>212-28000-M</v>
          </cell>
          <cell r="K2639" t="str">
            <v>NIBP arm set SM3G PLUS</v>
          </cell>
          <cell r="L2639" t="str">
            <v>-</v>
          </cell>
        </row>
        <row r="2640">
          <cell r="J2640" t="str">
            <v>212-28050</v>
          </cell>
          <cell r="K2640" t="str">
            <v>Index plunger for arms</v>
          </cell>
          <cell r="L2640" t="str">
            <v>-</v>
          </cell>
        </row>
        <row r="2641">
          <cell r="J2641" t="str">
            <v>212-28100-D</v>
          </cell>
          <cell r="K2641" t="str">
            <v>Arm Left Dark MKII</v>
          </cell>
          <cell r="L2641" t="str">
            <v>-</v>
          </cell>
        </row>
        <row r="2642">
          <cell r="J2642" t="str">
            <v>212-28100-L</v>
          </cell>
          <cell r="K2642" t="str">
            <v>Arm Left Light MKII</v>
          </cell>
          <cell r="L2642" t="str">
            <v>-</v>
          </cell>
        </row>
        <row r="2643">
          <cell r="J2643" t="str">
            <v>212-28100-M</v>
          </cell>
          <cell r="K2643" t="str">
            <v>Arm Left Medium MKII</v>
          </cell>
          <cell r="L2643" t="str">
            <v>-</v>
          </cell>
        </row>
        <row r="2644">
          <cell r="J2644" t="str">
            <v>212-28110-D</v>
          </cell>
          <cell r="K2644" t="str">
            <v>Left Arm skin silicone D</v>
          </cell>
          <cell r="L2644" t="str">
            <v>-</v>
          </cell>
        </row>
        <row r="2645">
          <cell r="J2645" t="str">
            <v>212-28110-M</v>
          </cell>
          <cell r="K2645" t="str">
            <v>Left Arm skin silicone M</v>
          </cell>
          <cell r="L2645" t="str">
            <v>-</v>
          </cell>
        </row>
        <row r="2646">
          <cell r="J2646" t="str">
            <v>212-28115-D</v>
          </cell>
          <cell r="K2646" t="str">
            <v>Left Arm skin MKII</v>
          </cell>
          <cell r="L2646" t="str">
            <v>-</v>
          </cell>
        </row>
        <row r="2647">
          <cell r="J2647" t="str">
            <v>212-28115-L</v>
          </cell>
          <cell r="K2647" t="str">
            <v>Left Arm skin MKII</v>
          </cell>
          <cell r="L2647" t="str">
            <v>-</v>
          </cell>
        </row>
        <row r="2648">
          <cell r="J2648" t="str">
            <v>212-28115-M</v>
          </cell>
          <cell r="K2648" t="str">
            <v>Left Arm skin MKII</v>
          </cell>
          <cell r="L2648" t="str">
            <v>-</v>
          </cell>
        </row>
        <row r="2649">
          <cell r="J2649" t="str">
            <v>212-28120</v>
          </cell>
          <cell r="K2649" t="str">
            <v>Semetrical Humeral bone</v>
          </cell>
          <cell r="L2649" t="str">
            <v>-</v>
          </cell>
        </row>
        <row r="2650">
          <cell r="J2650" t="str">
            <v>212-28130</v>
          </cell>
          <cell r="K2650" t="str">
            <v>IM pad arm SimMan3G PLUS</v>
          </cell>
          <cell r="L2650" t="str">
            <v>-</v>
          </cell>
        </row>
        <row r="2651">
          <cell r="J2651" t="str">
            <v>212-28140</v>
          </cell>
          <cell r="K2651" t="str">
            <v>IM PAD absorber</v>
          </cell>
          <cell r="L2651" t="str">
            <v>-</v>
          </cell>
        </row>
        <row r="2652">
          <cell r="J2652" t="str">
            <v>212-28200-D</v>
          </cell>
          <cell r="K2652" t="str">
            <v>Arm Right Dark MKII</v>
          </cell>
          <cell r="L2652" t="str">
            <v>-</v>
          </cell>
        </row>
        <row r="2653">
          <cell r="J2653" t="str">
            <v>212-28200-L</v>
          </cell>
          <cell r="K2653" t="str">
            <v>Arm Right Light MKII</v>
          </cell>
          <cell r="L2653" t="str">
            <v>-</v>
          </cell>
        </row>
        <row r="2654">
          <cell r="J2654" t="str">
            <v>212-28200-M</v>
          </cell>
          <cell r="K2654" t="str">
            <v>Arm Right Medium MKII</v>
          </cell>
          <cell r="L2654" t="str">
            <v>-</v>
          </cell>
        </row>
        <row r="2655">
          <cell r="J2655" t="str">
            <v>212-28210-D</v>
          </cell>
          <cell r="K2655" t="str">
            <v>Right ArmSkin silicone D</v>
          </cell>
          <cell r="L2655" t="str">
            <v>-</v>
          </cell>
        </row>
        <row r="2656">
          <cell r="J2656" t="str">
            <v>212-28210-M</v>
          </cell>
          <cell r="K2656" t="str">
            <v>Right ArmSkin silicone M</v>
          </cell>
          <cell r="L2656" t="str">
            <v>-</v>
          </cell>
        </row>
        <row r="2657">
          <cell r="J2657" t="str">
            <v>212-28215-D</v>
          </cell>
          <cell r="K2657" t="str">
            <v>Right Arm Skin MKII</v>
          </cell>
          <cell r="L2657" t="str">
            <v>-</v>
          </cell>
        </row>
        <row r="2658">
          <cell r="J2658" t="str">
            <v>212-28215-L</v>
          </cell>
          <cell r="K2658" t="str">
            <v>Right Arm Skin MKII</v>
          </cell>
          <cell r="L2658" t="str">
            <v>-</v>
          </cell>
        </row>
        <row r="2659">
          <cell r="J2659" t="str">
            <v>212-28215-M</v>
          </cell>
          <cell r="K2659" t="str">
            <v>Right Arm Skin MKII</v>
          </cell>
          <cell r="L2659" t="str">
            <v>-</v>
          </cell>
        </row>
        <row r="2660">
          <cell r="J2660" t="str">
            <v>212-28400-D</v>
          </cell>
          <cell r="K2660" t="str">
            <v>Neck Skin SM3G PLUS D</v>
          </cell>
          <cell r="L2660" t="str">
            <v>-</v>
          </cell>
        </row>
        <row r="2661">
          <cell r="J2661" t="str">
            <v>212-28400-M</v>
          </cell>
          <cell r="K2661" t="str">
            <v>Neck Skin SM3G PLUS M</v>
          </cell>
          <cell r="L2661" t="str">
            <v>-</v>
          </cell>
        </row>
        <row r="2662">
          <cell r="J2662" t="str">
            <v>212-37020</v>
          </cell>
          <cell r="K2662" t="str">
            <v>Headskin SM3G PLUS Dark</v>
          </cell>
          <cell r="L2662" t="str">
            <v>-</v>
          </cell>
        </row>
        <row r="2663">
          <cell r="J2663" t="str">
            <v>212-37110</v>
          </cell>
          <cell r="K2663" t="str">
            <v>Headskin SM3G PLUS Med.</v>
          </cell>
          <cell r="L2663" t="str">
            <v>-</v>
          </cell>
        </row>
        <row r="2664">
          <cell r="J2664" t="str">
            <v>212-37120</v>
          </cell>
          <cell r="K2664" t="str">
            <v>Headskin SM3G PLUS Dark.</v>
          </cell>
          <cell r="L2664" t="str">
            <v>-</v>
          </cell>
        </row>
        <row r="2665">
          <cell r="J2665" t="str">
            <v>212-37210</v>
          </cell>
          <cell r="K2665" t="str">
            <v>Headskin SM3G PLUS Med.</v>
          </cell>
          <cell r="L2665" t="str">
            <v>-</v>
          </cell>
        </row>
        <row r="2666">
          <cell r="J2666" t="str">
            <v>212-37220</v>
          </cell>
          <cell r="K2666" t="str">
            <v>Headskin SM3G PLUS Dark.</v>
          </cell>
          <cell r="L2666" t="str">
            <v>-</v>
          </cell>
        </row>
        <row r="2667">
          <cell r="J2667" t="str">
            <v>212-37850-D</v>
          </cell>
          <cell r="K2667" t="str">
            <v>Pelvis Front</v>
          </cell>
          <cell r="L2667" t="str">
            <v>-</v>
          </cell>
        </row>
        <row r="2668">
          <cell r="J2668" t="str">
            <v>212-37850-L</v>
          </cell>
          <cell r="K2668" t="str">
            <v>Pelvis Front</v>
          </cell>
          <cell r="L2668" t="str">
            <v>-</v>
          </cell>
        </row>
        <row r="2669">
          <cell r="J2669" t="str">
            <v>212-37850-M</v>
          </cell>
          <cell r="K2669" t="str">
            <v>Pelvis Front</v>
          </cell>
          <cell r="L2669" t="str">
            <v>-</v>
          </cell>
        </row>
        <row r="2670">
          <cell r="J2670" t="str">
            <v>212-39000-D</v>
          </cell>
          <cell r="K2670" t="str">
            <v>Leg skin,Amput.decorated</v>
          </cell>
          <cell r="L2670" t="str">
            <v>-</v>
          </cell>
        </row>
        <row r="2671">
          <cell r="J2671" t="str">
            <v>212-39000-L</v>
          </cell>
          <cell r="K2671" t="str">
            <v>Leg skin,Amput.decorated</v>
          </cell>
          <cell r="L2671" t="str">
            <v>-</v>
          </cell>
        </row>
        <row r="2672">
          <cell r="J2672" t="str">
            <v>212-39000-M</v>
          </cell>
          <cell r="K2672" t="str">
            <v>Leg skin,Amput.decorated</v>
          </cell>
          <cell r="L2672" t="str">
            <v>-</v>
          </cell>
        </row>
        <row r="2673">
          <cell r="J2673" t="str">
            <v>212-39010</v>
          </cell>
          <cell r="K2673" t="str">
            <v>Femur, Amp. Complete</v>
          </cell>
          <cell r="L2673" t="str">
            <v>-</v>
          </cell>
        </row>
        <row r="2674">
          <cell r="J2674" t="str">
            <v>212-39020</v>
          </cell>
          <cell r="K2674" t="str">
            <v>Pressure Plate, Ribbed</v>
          </cell>
          <cell r="L2674" t="str">
            <v>-</v>
          </cell>
        </row>
        <row r="2675">
          <cell r="J2675" t="str">
            <v>212-54950</v>
          </cell>
          <cell r="K2675" t="str">
            <v>Fluid distribution unit</v>
          </cell>
          <cell r="L2675" t="str">
            <v>-</v>
          </cell>
        </row>
        <row r="2676">
          <cell r="J2676" t="str">
            <v>212-55010</v>
          </cell>
          <cell r="K2676" t="str">
            <v>Chemical Burn - Laerdal</v>
          </cell>
          <cell r="L2676" t="str">
            <v>-</v>
          </cell>
        </row>
        <row r="2677">
          <cell r="J2677" t="str">
            <v>212-55020</v>
          </cell>
          <cell r="K2677" t="str">
            <v>Chemical Burn - Laerdal</v>
          </cell>
          <cell r="L2677" t="str">
            <v>-</v>
          </cell>
        </row>
        <row r="2678">
          <cell r="J2678" t="str">
            <v>212-55030</v>
          </cell>
          <cell r="K2678" t="str">
            <v>Chemical Burn - Laerdal</v>
          </cell>
          <cell r="L2678" t="str">
            <v>-</v>
          </cell>
        </row>
        <row r="2679">
          <cell r="J2679" t="str">
            <v>212-55040</v>
          </cell>
          <cell r="K2679" t="str">
            <v>Deep Abrasion - Laerdal</v>
          </cell>
          <cell r="L2679" t="str">
            <v>-</v>
          </cell>
        </row>
        <row r="2680">
          <cell r="J2680" t="str">
            <v>212-55050</v>
          </cell>
          <cell r="K2680" t="str">
            <v>Deep Abrasion - Laerdal</v>
          </cell>
          <cell r="L2680" t="str">
            <v>-</v>
          </cell>
        </row>
        <row r="2681">
          <cell r="J2681" t="str">
            <v>212-55060</v>
          </cell>
          <cell r="K2681" t="str">
            <v>Deep Abrasion - Laerdal</v>
          </cell>
          <cell r="L2681" t="str">
            <v>-</v>
          </cell>
        </row>
        <row r="2682">
          <cell r="J2682" t="str">
            <v>212-55070</v>
          </cell>
          <cell r="K2682" t="str">
            <v>Compound Fracture -</v>
          </cell>
          <cell r="L2682" t="str">
            <v>-</v>
          </cell>
        </row>
        <row r="2683">
          <cell r="J2683" t="str">
            <v>212-55080</v>
          </cell>
          <cell r="K2683" t="str">
            <v>Compound Fracture -</v>
          </cell>
          <cell r="L2683" t="str">
            <v>-</v>
          </cell>
        </row>
        <row r="2684">
          <cell r="J2684" t="str">
            <v>212-55090</v>
          </cell>
          <cell r="K2684" t="str">
            <v>Compound Fracture -</v>
          </cell>
          <cell r="L2684" t="str">
            <v>-</v>
          </cell>
        </row>
        <row r="2685">
          <cell r="J2685" t="str">
            <v>212-55100</v>
          </cell>
          <cell r="K2685" t="str">
            <v>Large Lesion - Laerdal</v>
          </cell>
          <cell r="L2685" t="str">
            <v>-</v>
          </cell>
        </row>
        <row r="2686">
          <cell r="J2686" t="str">
            <v>212-55110</v>
          </cell>
          <cell r="K2686" t="str">
            <v>Large Lesion - Laerdal</v>
          </cell>
          <cell r="L2686" t="str">
            <v>-</v>
          </cell>
        </row>
        <row r="2687">
          <cell r="J2687" t="str">
            <v>212-55120</v>
          </cell>
          <cell r="K2687" t="str">
            <v>Large Lesion - Laerdal</v>
          </cell>
          <cell r="L2687" t="str">
            <v>-</v>
          </cell>
        </row>
        <row r="2688">
          <cell r="J2688" t="str">
            <v>212-55130</v>
          </cell>
          <cell r="K2688" t="str">
            <v>Complete Light left arm</v>
          </cell>
          <cell r="L2688" t="str">
            <v>-</v>
          </cell>
        </row>
        <row r="2689">
          <cell r="J2689" t="str">
            <v>212-55140</v>
          </cell>
          <cell r="K2689" t="str">
            <v>Complete Medium left arm</v>
          </cell>
          <cell r="L2689" t="str">
            <v>-</v>
          </cell>
        </row>
        <row r="2690">
          <cell r="J2690" t="str">
            <v>212-55150</v>
          </cell>
          <cell r="K2690" t="str">
            <v>Complete Dark left arm</v>
          </cell>
          <cell r="L2690" t="str">
            <v>-</v>
          </cell>
        </row>
        <row r="2691">
          <cell r="J2691" t="str">
            <v>212-55160</v>
          </cell>
          <cell r="K2691" t="str">
            <v>Complete Light left leg</v>
          </cell>
          <cell r="L2691" t="str">
            <v>-</v>
          </cell>
        </row>
        <row r="2692">
          <cell r="J2692" t="str">
            <v>212-55170</v>
          </cell>
          <cell r="K2692" t="str">
            <v>Complete Medium left leg</v>
          </cell>
          <cell r="L2692" t="str">
            <v>-</v>
          </cell>
        </row>
        <row r="2693">
          <cell r="J2693" t="str">
            <v>212-55180</v>
          </cell>
          <cell r="K2693" t="str">
            <v>Complete Dark left leg</v>
          </cell>
          <cell r="L2693" t="str">
            <v>-</v>
          </cell>
        </row>
        <row r="2694">
          <cell r="J2694" t="str">
            <v>212-55190</v>
          </cell>
          <cell r="K2694" t="str">
            <v>LowExtrem Fascio sys</v>
          </cell>
          <cell r="L2694" t="str">
            <v>-</v>
          </cell>
        </row>
        <row r="2695">
          <cell r="J2695" t="str">
            <v>212-55200</v>
          </cell>
          <cell r="K2695" t="str">
            <v>LowExtrem Fascio sys</v>
          </cell>
          <cell r="L2695" t="str">
            <v>-</v>
          </cell>
        </row>
        <row r="2696">
          <cell r="J2696" t="str">
            <v>212-55210</v>
          </cell>
          <cell r="K2696" t="str">
            <v>LowExtrem Fascio sys</v>
          </cell>
          <cell r="L2696" t="str">
            <v>-</v>
          </cell>
        </row>
        <row r="2697">
          <cell r="J2697" t="str">
            <v>212-55220</v>
          </cell>
          <cell r="K2697" t="str">
            <v>Skin LowExtrem Fascio</v>
          </cell>
          <cell r="L2697" t="str">
            <v>-</v>
          </cell>
        </row>
        <row r="2698">
          <cell r="J2698" t="str">
            <v>212-55230</v>
          </cell>
          <cell r="K2698" t="str">
            <v>Skin LowExtrem Fascio</v>
          </cell>
          <cell r="L2698" t="str">
            <v>-</v>
          </cell>
        </row>
        <row r="2699">
          <cell r="J2699" t="str">
            <v>212-55240</v>
          </cell>
          <cell r="K2699" t="str">
            <v>Skin LowExtrem Fascio</v>
          </cell>
          <cell r="L2699" t="str">
            <v>-</v>
          </cell>
        </row>
        <row r="2700">
          <cell r="J2700" t="str">
            <v>212-55250</v>
          </cell>
          <cell r="K2700" t="str">
            <v>LowExtrem Fascio PTT</v>
          </cell>
          <cell r="L2700" t="str">
            <v>-</v>
          </cell>
        </row>
        <row r="2701">
          <cell r="J2701" t="str">
            <v>212-55260</v>
          </cell>
          <cell r="K2701" t="str">
            <v>LowExtrem Fascio Set</v>
          </cell>
          <cell r="L2701" t="str">
            <v>-</v>
          </cell>
        </row>
        <row r="2702">
          <cell r="J2702" t="str">
            <v>212-55270</v>
          </cell>
          <cell r="K2702" t="str">
            <v>LowExtrem Fascio Set</v>
          </cell>
          <cell r="L2702" t="str">
            <v>-</v>
          </cell>
        </row>
        <row r="2703">
          <cell r="J2703" t="str">
            <v>212-55280</v>
          </cell>
          <cell r="K2703" t="str">
            <v>LowExtrem Fascio Set</v>
          </cell>
          <cell r="L2703" t="str">
            <v>-</v>
          </cell>
        </row>
        <row r="2704">
          <cell r="J2704" t="str">
            <v>212-55290</v>
          </cell>
          <cell r="K2704" t="str">
            <v>Female Retrofit Kit</v>
          </cell>
          <cell r="L2704" t="str">
            <v>-</v>
          </cell>
        </row>
        <row r="2705">
          <cell r="J2705" t="str">
            <v>212-55300</v>
          </cell>
          <cell r="K2705" t="str">
            <v>Female Retrofit Kit</v>
          </cell>
          <cell r="L2705" t="str">
            <v>-</v>
          </cell>
        </row>
        <row r="2706">
          <cell r="J2706" t="str">
            <v>212-55310</v>
          </cell>
          <cell r="K2706" t="str">
            <v>Female Retrofit Kit</v>
          </cell>
          <cell r="L2706" t="str">
            <v>-</v>
          </cell>
        </row>
        <row r="2707">
          <cell r="J2707" t="str">
            <v>212-55320</v>
          </cell>
          <cell r="K2707" t="str">
            <v>Female Retrofit Kit Vest</v>
          </cell>
          <cell r="L2707" t="str">
            <v>-</v>
          </cell>
        </row>
        <row r="2708">
          <cell r="J2708" t="str">
            <v>212-55330</v>
          </cell>
          <cell r="K2708" t="str">
            <v>Female Retrofit Kit Vest</v>
          </cell>
          <cell r="L2708" t="str">
            <v>-</v>
          </cell>
        </row>
        <row r="2709">
          <cell r="J2709" t="str">
            <v>212-55340</v>
          </cell>
          <cell r="K2709" t="str">
            <v>Female Retrofit Kit Vest</v>
          </cell>
          <cell r="L2709" t="str">
            <v>-</v>
          </cell>
        </row>
        <row r="2710">
          <cell r="J2710" t="str">
            <v>212-55350</v>
          </cell>
          <cell r="K2710" t="str">
            <v>Female Genitalia</v>
          </cell>
          <cell r="L2710" t="str">
            <v>-</v>
          </cell>
        </row>
        <row r="2711">
          <cell r="J2711" t="str">
            <v>212-55360</v>
          </cell>
          <cell r="K2711" t="str">
            <v>Female Genitalia</v>
          </cell>
          <cell r="L2711" t="str">
            <v>-</v>
          </cell>
        </row>
        <row r="2712">
          <cell r="J2712" t="str">
            <v>212-55370</v>
          </cell>
          <cell r="K2712" t="str">
            <v>Female Genitalia</v>
          </cell>
          <cell r="L2712" t="str">
            <v>-</v>
          </cell>
        </row>
        <row r="2713">
          <cell r="J2713" t="str">
            <v>212-60250-X</v>
          </cell>
          <cell r="K2713" t="str">
            <v>Eye Assy Complete Brown</v>
          </cell>
          <cell r="L2713" t="str">
            <v>-</v>
          </cell>
        </row>
        <row r="2714">
          <cell r="J2714" t="str">
            <v>212-61150</v>
          </cell>
          <cell r="K2714" t="str">
            <v>Solenoid Valve, Liquids</v>
          </cell>
          <cell r="L2714" t="str">
            <v>-</v>
          </cell>
        </row>
        <row r="2715">
          <cell r="J2715" t="str">
            <v>212-61279</v>
          </cell>
          <cell r="K2715" t="str">
            <v>10m Tube blue 1/16"x1/8"</v>
          </cell>
          <cell r="L2715" t="str">
            <v>-</v>
          </cell>
        </row>
        <row r="2716">
          <cell r="J2716" t="str">
            <v>212-61280</v>
          </cell>
          <cell r="K2716" t="str">
            <v>10m Tube Clear 1/16x1/8"</v>
          </cell>
          <cell r="L2716" t="str">
            <v>-</v>
          </cell>
        </row>
        <row r="2717">
          <cell r="J2717" t="str">
            <v>212-61394</v>
          </cell>
          <cell r="K2717" t="str">
            <v>10m Tube Clear 1/8x1/4"</v>
          </cell>
          <cell r="L2717" t="str">
            <v>-</v>
          </cell>
        </row>
        <row r="2718">
          <cell r="J2718" t="str">
            <v>212-61950</v>
          </cell>
          <cell r="K2718" t="str">
            <v>Pelvis - Torso bolt</v>
          </cell>
          <cell r="L2718" t="str">
            <v>-</v>
          </cell>
        </row>
        <row r="2719">
          <cell r="J2719" t="str">
            <v>212-62050-D</v>
          </cell>
          <cell r="K2719" t="str">
            <v>Panel Base Right - PVS</v>
          </cell>
          <cell r="L2719" t="str">
            <v>-</v>
          </cell>
        </row>
        <row r="2720">
          <cell r="J2720" t="str">
            <v>212-62050-L</v>
          </cell>
          <cell r="K2720" t="str">
            <v>Panel Base Right - PVS</v>
          </cell>
          <cell r="L2720" t="str">
            <v>-</v>
          </cell>
        </row>
        <row r="2721">
          <cell r="J2721" t="str">
            <v>212-62050-M</v>
          </cell>
          <cell r="K2721" t="str">
            <v>Panel Base Right - PVS</v>
          </cell>
          <cell r="L2721" t="str">
            <v>-</v>
          </cell>
        </row>
        <row r="2722">
          <cell r="J2722" t="str">
            <v>212-62450-D</v>
          </cell>
          <cell r="K2722" t="str">
            <v>Head Skin Assy D</v>
          </cell>
          <cell r="L2722" t="str">
            <v>-</v>
          </cell>
        </row>
        <row r="2723">
          <cell r="J2723" t="str">
            <v>212-62450-M</v>
          </cell>
          <cell r="K2723" t="str">
            <v>Head Skin Assy M</v>
          </cell>
          <cell r="L2723" t="str">
            <v>-</v>
          </cell>
        </row>
        <row r="2724">
          <cell r="J2724" t="str">
            <v>212-62550</v>
          </cell>
          <cell r="K2724" t="str">
            <v>Froth filter</v>
          </cell>
          <cell r="L2724" t="str">
            <v>-</v>
          </cell>
        </row>
        <row r="2725">
          <cell r="J2725" t="str">
            <v>212-62750-D</v>
          </cell>
          <cell r="K2725" t="str">
            <v>Panel Base Left - PVS</v>
          </cell>
          <cell r="L2725" t="str">
            <v>-</v>
          </cell>
        </row>
        <row r="2726">
          <cell r="J2726" t="str">
            <v>212-62750-L</v>
          </cell>
          <cell r="K2726" t="str">
            <v>Panel Base Left - PVS</v>
          </cell>
          <cell r="L2726" t="str">
            <v>-</v>
          </cell>
        </row>
        <row r="2727">
          <cell r="J2727" t="str">
            <v>212-62750-M</v>
          </cell>
          <cell r="K2727" t="str">
            <v>Panel Base Left - PVS</v>
          </cell>
          <cell r="L2727" t="str">
            <v>-</v>
          </cell>
        </row>
        <row r="2728">
          <cell r="J2728" t="str">
            <v>212-62850</v>
          </cell>
          <cell r="K2728" t="str">
            <v>String w\Clip - (5 pkg)</v>
          </cell>
          <cell r="L2728" t="str">
            <v>-</v>
          </cell>
        </row>
        <row r="2729">
          <cell r="J2729" t="str">
            <v>212-63050-D</v>
          </cell>
          <cell r="K2729" t="str">
            <v>Arm left top/bot. mated</v>
          </cell>
          <cell r="L2729" t="str">
            <v>-</v>
          </cell>
        </row>
        <row r="2730">
          <cell r="J2730" t="str">
            <v>212-63050-M</v>
          </cell>
          <cell r="K2730" t="str">
            <v>Arm left top/bot. mated</v>
          </cell>
          <cell r="L2730" t="str">
            <v>-</v>
          </cell>
        </row>
        <row r="2731">
          <cell r="J2731" t="str">
            <v>212-63350</v>
          </cell>
          <cell r="K2731" t="str">
            <v>Fluid Regulator Assembly</v>
          </cell>
          <cell r="L2731" t="str">
            <v>-</v>
          </cell>
        </row>
        <row r="2732">
          <cell r="J2732" t="str">
            <v>212-65350</v>
          </cell>
          <cell r="K2732" t="str">
            <v>Connector panel assy</v>
          </cell>
          <cell r="L2732" t="str">
            <v>-</v>
          </cell>
        </row>
        <row r="2733">
          <cell r="J2733" t="str">
            <v>212-66170-D</v>
          </cell>
          <cell r="K2733" t="str">
            <v>Lower right Leg,  Comp D</v>
          </cell>
          <cell r="L2733" t="str">
            <v>-</v>
          </cell>
        </row>
        <row r="2734">
          <cell r="J2734" t="str">
            <v>212-66170-M</v>
          </cell>
          <cell r="K2734" t="str">
            <v>Lower right Leg,  Comp M</v>
          </cell>
          <cell r="L2734" t="str">
            <v>-</v>
          </cell>
        </row>
        <row r="2735">
          <cell r="J2735" t="str">
            <v>212-67050-D</v>
          </cell>
          <cell r="K2735" t="str">
            <v>Lower leg left,mated D</v>
          </cell>
          <cell r="L2735" t="str">
            <v>-</v>
          </cell>
        </row>
        <row r="2736">
          <cell r="J2736" t="str">
            <v>212-67050-M</v>
          </cell>
          <cell r="K2736" t="str">
            <v>Lower leg left,mated M</v>
          </cell>
          <cell r="L2736" t="str">
            <v>-</v>
          </cell>
        </row>
        <row r="2737">
          <cell r="J2737" t="str">
            <v>212-67655-D</v>
          </cell>
          <cell r="K2737" t="str">
            <v>3G Lower RLeg Assy +Foot</v>
          </cell>
          <cell r="L2737" t="str">
            <v>-</v>
          </cell>
        </row>
        <row r="2738">
          <cell r="J2738" t="str">
            <v>212-67655-M</v>
          </cell>
          <cell r="K2738" t="str">
            <v>3G Lower RLeg Assy +Foot</v>
          </cell>
          <cell r="L2738" t="str">
            <v>-</v>
          </cell>
        </row>
        <row r="2739">
          <cell r="J2739" t="str">
            <v>212-67755</v>
          </cell>
          <cell r="K2739" t="str">
            <v>Pulseboard Cable R.Leg</v>
          </cell>
          <cell r="L2739" t="str">
            <v>-</v>
          </cell>
        </row>
        <row r="2740">
          <cell r="J2740" t="str">
            <v>212-71760</v>
          </cell>
          <cell r="K2740" t="str">
            <v>Q7 upgrade kit</v>
          </cell>
          <cell r="L2740" t="str">
            <v>-</v>
          </cell>
        </row>
        <row r="2741">
          <cell r="J2741" t="str">
            <v>212-71770</v>
          </cell>
          <cell r="K2741" t="str">
            <v>Q7 mainboard SimMan</v>
          </cell>
          <cell r="L2741" t="str">
            <v>-</v>
          </cell>
        </row>
        <row r="2742">
          <cell r="J2742" t="str">
            <v>212-71780</v>
          </cell>
          <cell r="K2742" t="str">
            <v>Q7 processor board + SSD</v>
          </cell>
          <cell r="L2742" t="str">
            <v>-</v>
          </cell>
        </row>
        <row r="2743">
          <cell r="J2743" t="str">
            <v>212-71785</v>
          </cell>
          <cell r="K2743" t="str">
            <v>Q7 SSD+ software</v>
          </cell>
          <cell r="L2743" t="str">
            <v>-</v>
          </cell>
        </row>
        <row r="2744">
          <cell r="J2744" t="str">
            <v>212-71790</v>
          </cell>
          <cell r="K2744" t="str">
            <v>Q7 clips and 24 pins con</v>
          </cell>
          <cell r="L2744" t="str">
            <v>-</v>
          </cell>
        </row>
        <row r="2745">
          <cell r="J2745" t="str">
            <v>212-71950</v>
          </cell>
          <cell r="K2745" t="str">
            <v>Defib Con. Peg Set (10X)</v>
          </cell>
          <cell r="L2745" t="str">
            <v>-</v>
          </cell>
        </row>
        <row r="2746">
          <cell r="J2746" t="str">
            <v>212-72050</v>
          </cell>
          <cell r="K2746" t="str">
            <v>Cable, Baseboard to</v>
          </cell>
          <cell r="L2746" t="str">
            <v>-</v>
          </cell>
        </row>
        <row r="2747">
          <cell r="J2747" t="str">
            <v>212-72750</v>
          </cell>
          <cell r="K2747" t="str">
            <v>Speaker cable  Lung</v>
          </cell>
          <cell r="L2747" t="str">
            <v>-</v>
          </cell>
        </row>
        <row r="2748">
          <cell r="J2748" t="str">
            <v>212-73150</v>
          </cell>
          <cell r="K2748" t="str">
            <v>ECG Connector Set</v>
          </cell>
          <cell r="L2748" t="str">
            <v>-</v>
          </cell>
        </row>
        <row r="2749">
          <cell r="J2749" t="str">
            <v>212-76450-D</v>
          </cell>
          <cell r="K2749" t="str">
            <v>Head Complete D</v>
          </cell>
          <cell r="L2749" t="str">
            <v>-</v>
          </cell>
        </row>
        <row r="2750">
          <cell r="J2750" t="str">
            <v>212-76450-M</v>
          </cell>
          <cell r="K2750" t="str">
            <v>Head Complete M</v>
          </cell>
          <cell r="L2750" t="str">
            <v>-</v>
          </cell>
        </row>
        <row r="2751">
          <cell r="J2751" t="str">
            <v>212-76750-D</v>
          </cell>
          <cell r="K2751" t="str">
            <v>Pelvis Rear</v>
          </cell>
          <cell r="L2751" t="str">
            <v>-</v>
          </cell>
        </row>
        <row r="2752">
          <cell r="J2752" t="str">
            <v>212-76750-L</v>
          </cell>
          <cell r="K2752" t="str">
            <v>Pelvis Rear</v>
          </cell>
          <cell r="L2752" t="str">
            <v>-</v>
          </cell>
        </row>
        <row r="2753">
          <cell r="J2753" t="str">
            <v>212-76750-M</v>
          </cell>
          <cell r="K2753" t="str">
            <v>Pelvis Rear</v>
          </cell>
          <cell r="L2753" t="str">
            <v>-</v>
          </cell>
        </row>
        <row r="2754">
          <cell r="J2754" t="str">
            <v>212-76770</v>
          </cell>
          <cell r="K2754" t="str">
            <v>Anchor cable tie 4.5 mm</v>
          </cell>
          <cell r="L2754" t="str">
            <v>-</v>
          </cell>
        </row>
        <row r="2755">
          <cell r="J2755" t="str">
            <v>212-76780-D</v>
          </cell>
          <cell r="K2755" t="str">
            <v>Femoral pulse cover</v>
          </cell>
          <cell r="L2755" t="str">
            <v>-</v>
          </cell>
        </row>
        <row r="2756">
          <cell r="J2756" t="str">
            <v>212-76780-L</v>
          </cell>
          <cell r="K2756" t="str">
            <v>Femoral pulse cover</v>
          </cell>
          <cell r="L2756" t="str">
            <v>-</v>
          </cell>
        </row>
        <row r="2757">
          <cell r="J2757" t="str">
            <v>212-76780-M</v>
          </cell>
          <cell r="K2757" t="str">
            <v>Femoral pulse cover</v>
          </cell>
          <cell r="L2757" t="str">
            <v>-</v>
          </cell>
        </row>
        <row r="2758">
          <cell r="J2758" t="str">
            <v>212-76950-D</v>
          </cell>
          <cell r="K2758" t="str">
            <v>Pelvis Panel Box Right</v>
          </cell>
          <cell r="L2758" t="str">
            <v>-</v>
          </cell>
        </row>
        <row r="2759">
          <cell r="J2759" t="str">
            <v>212-76950-L</v>
          </cell>
          <cell r="K2759" t="str">
            <v>Pelvis Panel Box Right</v>
          </cell>
          <cell r="L2759" t="str">
            <v>-</v>
          </cell>
        </row>
        <row r="2760">
          <cell r="J2760" t="str">
            <v>212-76950-M</v>
          </cell>
          <cell r="K2760" t="str">
            <v>Pelvis Panel Box Right</v>
          </cell>
          <cell r="L2760" t="str">
            <v>-</v>
          </cell>
        </row>
        <row r="2761">
          <cell r="J2761" t="str">
            <v>212-76960</v>
          </cell>
          <cell r="K2761" t="str">
            <v>Pelvis Side Panel Board</v>
          </cell>
          <cell r="L2761" t="str">
            <v>-</v>
          </cell>
        </row>
        <row r="2762">
          <cell r="J2762" t="str">
            <v>212-77150-D</v>
          </cell>
          <cell r="K2762" t="str">
            <v>Thorax Right- Dark color</v>
          </cell>
          <cell r="L2762" t="str">
            <v>-</v>
          </cell>
        </row>
        <row r="2763">
          <cell r="J2763" t="str">
            <v>212-77150-M</v>
          </cell>
          <cell r="K2763" t="str">
            <v>Thorax Right- Medium</v>
          </cell>
          <cell r="L2763" t="str">
            <v>-</v>
          </cell>
        </row>
        <row r="2764">
          <cell r="J2764" t="str">
            <v>212-77250-D</v>
          </cell>
          <cell r="K2764" t="str">
            <v>Thorax Left - Dark color</v>
          </cell>
          <cell r="L2764" t="str">
            <v>-</v>
          </cell>
        </row>
        <row r="2765">
          <cell r="J2765" t="str">
            <v>212-77250-M</v>
          </cell>
          <cell r="K2765" t="str">
            <v>Thorax Left - Medium</v>
          </cell>
          <cell r="L2765" t="str">
            <v>-</v>
          </cell>
        </row>
        <row r="2766">
          <cell r="J2766" t="str">
            <v>212-77455</v>
          </cell>
          <cell r="K2766" t="str">
            <v>WIFI dongle SimMan 3G</v>
          </cell>
          <cell r="L2766" t="str">
            <v>-</v>
          </cell>
        </row>
        <row r="2767">
          <cell r="J2767" t="str">
            <v>212-77550</v>
          </cell>
          <cell r="K2767" t="str">
            <v>Pelvis washer (Qty10)</v>
          </cell>
          <cell r="L2767" t="str">
            <v>-</v>
          </cell>
        </row>
        <row r="2768">
          <cell r="J2768" t="str">
            <v>212-77555</v>
          </cell>
          <cell r="K2768" t="str">
            <v>Cable cover Thorax</v>
          </cell>
          <cell r="L2768" t="str">
            <v>-</v>
          </cell>
        </row>
        <row r="2769">
          <cell r="J2769" t="str">
            <v>212-77565</v>
          </cell>
          <cell r="K2769" t="str">
            <v>Stomach Connection</v>
          </cell>
          <cell r="L2769" t="str">
            <v>-</v>
          </cell>
        </row>
        <row r="2770">
          <cell r="J2770" t="str">
            <v>212-77675</v>
          </cell>
          <cell r="K2770" t="str">
            <v>Stomach Connection  ALS</v>
          </cell>
          <cell r="L2770" t="str">
            <v>-</v>
          </cell>
        </row>
        <row r="2771">
          <cell r="J2771" t="str">
            <v>212-79950-D</v>
          </cell>
          <cell r="K2771" t="str">
            <v>SimMan 3G Preventive</v>
          </cell>
          <cell r="L2771" t="str">
            <v>-</v>
          </cell>
        </row>
        <row r="2772">
          <cell r="J2772" t="str">
            <v>212-79950-M</v>
          </cell>
          <cell r="K2772" t="str">
            <v>SimMan 3G Preventive</v>
          </cell>
          <cell r="L2772" t="str">
            <v>-</v>
          </cell>
        </row>
        <row r="2773">
          <cell r="J2773" t="str">
            <v>212-79950MSTC</v>
          </cell>
          <cell r="K2773" t="str">
            <v>SimMan 3G MSTC PM Kit</v>
          </cell>
          <cell r="L2773" t="str">
            <v>-</v>
          </cell>
        </row>
        <row r="2774">
          <cell r="J2774" t="str">
            <v>212-79950PML</v>
          </cell>
          <cell r="K2774" t="str">
            <v>INTERNAL PM Kit Lite</v>
          </cell>
          <cell r="L2774" t="str">
            <v>-</v>
          </cell>
        </row>
        <row r="2775">
          <cell r="J2775" t="str">
            <v>212-81250</v>
          </cell>
          <cell r="K2775" t="str">
            <v>Onsite Upgrade Windows</v>
          </cell>
          <cell r="L2775" t="str">
            <v>-</v>
          </cell>
        </row>
        <row r="2776">
          <cell r="J2776" t="str">
            <v>212-81350</v>
          </cell>
          <cell r="K2776" t="str">
            <v>Bench Upgrade Windows</v>
          </cell>
          <cell r="L2776" t="str">
            <v>-</v>
          </cell>
        </row>
        <row r="2777">
          <cell r="J2777" t="str">
            <v>212-83050</v>
          </cell>
          <cell r="K2777" t="str">
            <v>Installation SimMan 3G</v>
          </cell>
          <cell r="L2777" t="str">
            <v>-</v>
          </cell>
        </row>
        <row r="2778">
          <cell r="J2778" t="str">
            <v>212-83350</v>
          </cell>
          <cell r="K2778" t="str">
            <v>Leg pipe upgrade</v>
          </cell>
          <cell r="L2778" t="str">
            <v>-</v>
          </cell>
        </row>
        <row r="2779">
          <cell r="J2779" t="str">
            <v>212-87150</v>
          </cell>
          <cell r="K2779" t="str">
            <v>Pelvis Upgrade Kit</v>
          </cell>
          <cell r="L2779" t="str">
            <v>-</v>
          </cell>
        </row>
        <row r="2780">
          <cell r="J2780" t="str">
            <v>212-88050</v>
          </cell>
          <cell r="K2780" t="str">
            <v>Installation IngMar Lung</v>
          </cell>
          <cell r="L2780" t="str">
            <v>-</v>
          </cell>
        </row>
        <row r="2781">
          <cell r="J2781" t="str">
            <v>212-89050</v>
          </cell>
          <cell r="K2781" t="str">
            <v>Installation IngMar Lung</v>
          </cell>
          <cell r="L2781" t="str">
            <v>-</v>
          </cell>
        </row>
        <row r="2782">
          <cell r="J2782" t="str">
            <v>212-890EXW3</v>
          </cell>
          <cell r="K2782" t="str">
            <v>ASL 5000 Ext Warranty,</v>
          </cell>
          <cell r="L2782" t="str">
            <v>-</v>
          </cell>
        </row>
        <row r="2783">
          <cell r="J2783" t="str">
            <v>212-890LNR1</v>
          </cell>
          <cell r="K2783" t="str">
            <v>ASL 5000 Loaner Service</v>
          </cell>
          <cell r="L2783" t="str">
            <v>-</v>
          </cell>
        </row>
        <row r="2784">
          <cell r="J2784" t="str">
            <v>212-89150</v>
          </cell>
          <cell r="K2784" t="str">
            <v>Plate Spring,</v>
          </cell>
          <cell r="L2784" t="str">
            <v>-</v>
          </cell>
        </row>
        <row r="2785">
          <cell r="J2785" t="str">
            <v>212-89250</v>
          </cell>
          <cell r="K2785" t="str">
            <v>USB Cable (ext) 2 pack</v>
          </cell>
          <cell r="L2785" t="str">
            <v>-</v>
          </cell>
        </row>
        <row r="2786">
          <cell r="J2786" t="str">
            <v>212-95050</v>
          </cell>
          <cell r="K2786" t="str">
            <v>SimMan 3G eLearning</v>
          </cell>
          <cell r="L2786" t="str">
            <v>-</v>
          </cell>
        </row>
        <row r="2787">
          <cell r="J2787" t="str">
            <v>212-97655-D</v>
          </cell>
          <cell r="K2787" t="str">
            <v>SM3G PLUS Stud-DefibSkin</v>
          </cell>
          <cell r="L2787" t="str">
            <v>-</v>
          </cell>
        </row>
        <row r="2788">
          <cell r="J2788" t="str">
            <v>212-97655-M</v>
          </cell>
          <cell r="K2788" t="str">
            <v>SM3G PLUS Stud-DefibSkin</v>
          </cell>
          <cell r="L2788" t="str">
            <v>-</v>
          </cell>
        </row>
        <row r="2789">
          <cell r="J2789" t="str">
            <v>212-AVP1</v>
          </cell>
          <cell r="K2789" t="str">
            <v>SimMan 3G VP Autorenew</v>
          </cell>
          <cell r="L2789" t="str">
            <v>-</v>
          </cell>
        </row>
        <row r="2790">
          <cell r="J2790" t="str">
            <v>212-B-FLPMP_JP</v>
          </cell>
          <cell r="K2790" t="str">
            <v>SimMan 3G Flexible</v>
          </cell>
          <cell r="L2790" t="str">
            <v>-</v>
          </cell>
        </row>
        <row r="2791">
          <cell r="J2791" t="str">
            <v>212-B-PFLPMP_JP</v>
          </cell>
          <cell r="K2791" t="str">
            <v>SimMan 3G PLUS</v>
          </cell>
          <cell r="L2791" t="str">
            <v>-</v>
          </cell>
        </row>
        <row r="2792">
          <cell r="J2792" t="str">
            <v>212-EDVT025P-SL</v>
          </cell>
          <cell r="K2792" t="str">
            <v>SimMan 3G PLUS</v>
          </cell>
          <cell r="L2792" t="str">
            <v>-</v>
          </cell>
        </row>
        <row r="2793">
          <cell r="J2793" t="str">
            <v>212-EDVT025-SL</v>
          </cell>
          <cell r="K2793" t="str">
            <v>SimMan 3G</v>
          </cell>
          <cell r="L2793" t="str">
            <v>-</v>
          </cell>
        </row>
        <row r="2794">
          <cell r="J2794" t="str">
            <v>212-P00050LNR1</v>
          </cell>
          <cell r="K2794" t="str">
            <v>SM3G PLUS Loaner Program</v>
          </cell>
          <cell r="L2794" t="str">
            <v>-</v>
          </cell>
        </row>
        <row r="2795">
          <cell r="J2795" t="str">
            <v>212-P00050PMG</v>
          </cell>
          <cell r="K2795" t="str">
            <v>PM for SM3G PLUS</v>
          </cell>
          <cell r="L2795" t="str">
            <v>-</v>
          </cell>
        </row>
        <row r="2796">
          <cell r="J2796" t="str">
            <v>212-P00050PMG+</v>
          </cell>
          <cell r="K2796" t="str">
            <v>PM + Skins for SM3G PLUS</v>
          </cell>
          <cell r="L2796" t="str">
            <v>-</v>
          </cell>
        </row>
        <row r="2797">
          <cell r="J2797" t="str">
            <v>212-P00050PML</v>
          </cell>
          <cell r="K2797" t="str">
            <v>SM3G PLUS PM Lite</v>
          </cell>
          <cell r="L2797" t="str">
            <v>-</v>
          </cell>
        </row>
        <row r="2798">
          <cell r="J2798" t="str">
            <v>212-P00050PMR</v>
          </cell>
          <cell r="K2798" t="str">
            <v>SM3G PLUS PM Return to</v>
          </cell>
          <cell r="L2798" t="str">
            <v>-</v>
          </cell>
        </row>
        <row r="2799">
          <cell r="J2799" t="str">
            <v>212-P00050PMS</v>
          </cell>
          <cell r="K2799" t="str">
            <v>PM Lite for SM3G PLUS</v>
          </cell>
          <cell r="L2799" t="str">
            <v>-</v>
          </cell>
        </row>
        <row r="2800">
          <cell r="J2800" t="str">
            <v>212-P00050PMS+</v>
          </cell>
          <cell r="K2800" t="str">
            <v>PM Lite + Skins for</v>
          </cell>
          <cell r="L2800" t="str">
            <v>-</v>
          </cell>
        </row>
        <row r="2801">
          <cell r="J2801" t="str">
            <v>212-P00050SPM</v>
          </cell>
          <cell r="K2801" t="str">
            <v>Self-Service Maintenance</v>
          </cell>
          <cell r="L2801" t="str">
            <v>-</v>
          </cell>
        </row>
        <row r="2802">
          <cell r="J2802" t="str">
            <v>212-P60150</v>
          </cell>
          <cell r="K2802" t="str">
            <v>Hand Left Palm\Dorsal</v>
          </cell>
          <cell r="L2802" t="str">
            <v>-</v>
          </cell>
        </row>
        <row r="2803">
          <cell r="J2803" t="str">
            <v>212-P60250</v>
          </cell>
          <cell r="K2803" t="str">
            <v>PulseBar Left Rad\Brach</v>
          </cell>
          <cell r="L2803" t="str">
            <v>-</v>
          </cell>
        </row>
        <row r="2804">
          <cell r="J2804" t="str">
            <v>212-P60350</v>
          </cell>
          <cell r="K2804" t="str">
            <v>Lower Left Arm Shell</v>
          </cell>
          <cell r="L2804" t="str">
            <v>-</v>
          </cell>
        </row>
        <row r="2805">
          <cell r="J2805" t="str">
            <v>212-P60450</v>
          </cell>
          <cell r="K2805" t="str">
            <v>Elbow Left Shell</v>
          </cell>
          <cell r="L2805" t="str">
            <v>-</v>
          </cell>
        </row>
        <row r="2806">
          <cell r="J2806" t="str">
            <v>212-P60550</v>
          </cell>
          <cell r="K2806" t="str">
            <v>Upper Left Arm Shell</v>
          </cell>
          <cell r="L2806" t="str">
            <v>-</v>
          </cell>
        </row>
        <row r="2807">
          <cell r="J2807" t="str">
            <v>212-P60650</v>
          </cell>
          <cell r="K2807" t="str">
            <v>Shoulder Left Arm Shell</v>
          </cell>
          <cell r="L2807" t="str">
            <v>-</v>
          </cell>
        </row>
        <row r="2808">
          <cell r="J2808" t="str">
            <v>212-P60750</v>
          </cell>
          <cell r="K2808" t="str">
            <v>2 Middle Fingers</v>
          </cell>
          <cell r="L2808" t="str">
            <v>-</v>
          </cell>
        </row>
        <row r="2809">
          <cell r="J2809" t="str">
            <v>212-P60850</v>
          </cell>
          <cell r="K2809" t="str">
            <v>Hand Right Palm\Dorsal</v>
          </cell>
          <cell r="L2809" t="str">
            <v>-</v>
          </cell>
        </row>
        <row r="2810">
          <cell r="J2810" t="str">
            <v>212-P60950</v>
          </cell>
          <cell r="K2810" t="str">
            <v>PulseBar Right Rad\Brach</v>
          </cell>
          <cell r="L2810" t="str">
            <v>-</v>
          </cell>
        </row>
        <row r="2811">
          <cell r="J2811" t="str">
            <v>212-P61050</v>
          </cell>
          <cell r="K2811" t="str">
            <v>Lower Right Arm Shell</v>
          </cell>
          <cell r="L2811" t="str">
            <v>-</v>
          </cell>
        </row>
        <row r="2812">
          <cell r="J2812" t="str">
            <v>212-P61150</v>
          </cell>
          <cell r="K2812" t="str">
            <v>Elbow Right Shell</v>
          </cell>
          <cell r="L2812" t="str">
            <v>-</v>
          </cell>
        </row>
        <row r="2813">
          <cell r="J2813" t="str">
            <v>212-P61250</v>
          </cell>
          <cell r="K2813" t="str">
            <v>Upper Right Arm Shell</v>
          </cell>
          <cell r="L2813" t="str">
            <v>-</v>
          </cell>
        </row>
        <row r="2814">
          <cell r="J2814" t="str">
            <v>212-P61350</v>
          </cell>
          <cell r="K2814" t="str">
            <v>Shoulder Right Arm Shell</v>
          </cell>
          <cell r="L2814" t="str">
            <v>-</v>
          </cell>
        </row>
        <row r="2815">
          <cell r="J2815" t="str">
            <v>212-P61450</v>
          </cell>
          <cell r="K2815" t="str">
            <v>SpO2 Finger</v>
          </cell>
          <cell r="L2815" t="str">
            <v>-</v>
          </cell>
        </row>
        <row r="2816">
          <cell r="J2816" t="str">
            <v>212-P61460</v>
          </cell>
          <cell r="K2816" t="str">
            <v>Spo2 Finger MKII, Right</v>
          </cell>
          <cell r="L2816" t="str">
            <v>-</v>
          </cell>
        </row>
        <row r="2817">
          <cell r="J2817" t="str">
            <v>212-P61470</v>
          </cell>
          <cell r="K2817" t="str">
            <v>SPo2 Finger MKII, Left</v>
          </cell>
          <cell r="L2817" t="str">
            <v>-</v>
          </cell>
        </row>
        <row r="2818">
          <cell r="J2818" t="str">
            <v>212-P61550</v>
          </cell>
          <cell r="K2818" t="str">
            <v>Hands - Internal</v>
          </cell>
          <cell r="L2818" t="str">
            <v>-</v>
          </cell>
        </row>
        <row r="2819">
          <cell r="J2819" t="str">
            <v>212-P61650</v>
          </cell>
          <cell r="K2819" t="str">
            <v>BP Prop Valve assy</v>
          </cell>
          <cell r="L2819" t="str">
            <v>-</v>
          </cell>
        </row>
        <row r="2820">
          <cell r="J2820" t="str">
            <v>212-P61750</v>
          </cell>
          <cell r="K2820" t="str">
            <v>IV tubing</v>
          </cell>
          <cell r="L2820" t="str">
            <v>-</v>
          </cell>
        </row>
        <row r="2821">
          <cell r="J2821" t="str">
            <v>212-P61850</v>
          </cell>
          <cell r="K2821" t="str">
            <v>BP tubing in</v>
          </cell>
          <cell r="L2821" t="str">
            <v>-</v>
          </cell>
        </row>
        <row r="2822">
          <cell r="J2822" t="str">
            <v>212-P61950</v>
          </cell>
          <cell r="K2822" t="str">
            <v>BP tubing out</v>
          </cell>
          <cell r="L2822" t="str">
            <v>-</v>
          </cell>
        </row>
        <row r="2823">
          <cell r="J2823" t="str">
            <v>212-P62050</v>
          </cell>
          <cell r="K2823" t="str">
            <v>CAN ribbon cable - arms</v>
          </cell>
          <cell r="L2823" t="str">
            <v>-</v>
          </cell>
        </row>
        <row r="2824">
          <cell r="J2824" t="str">
            <v>212-P62150</v>
          </cell>
          <cell r="K2824" t="str">
            <v>Cable Left Arm to Torso</v>
          </cell>
          <cell r="L2824" t="str">
            <v>-</v>
          </cell>
        </row>
        <row r="2825">
          <cell r="J2825" t="str">
            <v>212-P62250</v>
          </cell>
          <cell r="K2825" t="str">
            <v>Cables Right Arm - Torso</v>
          </cell>
          <cell r="L2825" t="str">
            <v>-</v>
          </cell>
        </row>
        <row r="2826">
          <cell r="J2826" t="str">
            <v>212-P62350</v>
          </cell>
          <cell r="K2826" t="str">
            <v>SpO2 CAN RS485</v>
          </cell>
          <cell r="L2826" t="str">
            <v>-</v>
          </cell>
        </row>
        <row r="2827">
          <cell r="J2827" t="str">
            <v>212-P62450</v>
          </cell>
          <cell r="K2827" t="str">
            <v>Convulsion CAN RS485</v>
          </cell>
          <cell r="L2827" t="str">
            <v>-</v>
          </cell>
        </row>
        <row r="2828">
          <cell r="J2828" t="str">
            <v>212-P62550</v>
          </cell>
          <cell r="K2828" t="str">
            <v>Pulse CAN RS485</v>
          </cell>
          <cell r="L2828" t="str">
            <v>-</v>
          </cell>
        </row>
        <row r="2829">
          <cell r="J2829" t="str">
            <v>212-P62650</v>
          </cell>
          <cell r="K2829" t="str">
            <v>Dual NiBP CAN RS485</v>
          </cell>
          <cell r="L2829" t="str">
            <v>-</v>
          </cell>
        </row>
        <row r="2830">
          <cell r="J2830" t="str">
            <v>212-P62750</v>
          </cell>
          <cell r="K2830" t="str">
            <v>Interconn 2-1 CAN RS485</v>
          </cell>
          <cell r="L2830" t="str">
            <v>-</v>
          </cell>
        </row>
        <row r="2831">
          <cell r="J2831" t="str">
            <v>212-P62850</v>
          </cell>
          <cell r="K2831" t="str">
            <v>Finger O-rings</v>
          </cell>
          <cell r="L2831" t="str">
            <v>-</v>
          </cell>
        </row>
        <row r="2832">
          <cell r="J2832" t="str">
            <v>212-P62950</v>
          </cell>
          <cell r="K2832" t="str">
            <v>Pulse mechanism</v>
          </cell>
          <cell r="L2832" t="str">
            <v>-</v>
          </cell>
        </row>
        <row r="2833">
          <cell r="J2833" t="str">
            <v>212-P63050</v>
          </cell>
          <cell r="K2833" t="str">
            <v>Convulsion mechanism</v>
          </cell>
          <cell r="L2833" t="str">
            <v>-</v>
          </cell>
        </row>
        <row r="2834">
          <cell r="J2834" t="str">
            <v>212-P63250</v>
          </cell>
          <cell r="K2834" t="str">
            <v>Ear or Eye fluid tubes</v>
          </cell>
          <cell r="L2834" t="str">
            <v>-</v>
          </cell>
        </row>
        <row r="2835">
          <cell r="J2835" t="str">
            <v>212-P63350</v>
          </cell>
          <cell r="K2835" t="str">
            <v>Sweat fluid tube + conn</v>
          </cell>
          <cell r="L2835" t="str">
            <v>-</v>
          </cell>
        </row>
        <row r="2836">
          <cell r="J2836" t="str">
            <v>212-P63450</v>
          </cell>
          <cell r="K2836" t="str">
            <v>Jaw</v>
          </cell>
          <cell r="L2836" t="str">
            <v>-</v>
          </cell>
        </row>
        <row r="2837">
          <cell r="J2837" t="str">
            <v>212-P63550</v>
          </cell>
          <cell r="K2837" t="str">
            <v>3G PLUS Airway</v>
          </cell>
          <cell r="L2837" t="str">
            <v>-</v>
          </cell>
        </row>
        <row r="2838">
          <cell r="J2838" t="str">
            <v>212-P79950PML</v>
          </cell>
          <cell r="K2838" t="str">
            <v>SImMan 3G PLUS PM</v>
          </cell>
          <cell r="L2838" t="str">
            <v>-</v>
          </cell>
        </row>
        <row r="2839">
          <cell r="J2839" t="str">
            <v>212-P83050</v>
          </cell>
          <cell r="K2839" t="str">
            <v>Installation SM3G PLUS</v>
          </cell>
          <cell r="L2839" t="str">
            <v>-</v>
          </cell>
        </row>
        <row r="2840">
          <cell r="J2840" t="str">
            <v>212-P85550</v>
          </cell>
          <cell r="K2840" t="str">
            <v>SM3G+ Jaw Upgr</v>
          </cell>
          <cell r="L2840" t="str">
            <v>-</v>
          </cell>
        </row>
        <row r="2841">
          <cell r="J2841" t="str">
            <v>212-TR00050EXW1</v>
          </cell>
          <cell r="K2841" t="str">
            <v>SM3GTrauma 1YrExtWrnty</v>
          </cell>
          <cell r="L2841" t="str">
            <v>-</v>
          </cell>
        </row>
        <row r="2842">
          <cell r="J2842" t="str">
            <v>212-TR00050EXW2</v>
          </cell>
          <cell r="K2842" t="str">
            <v>SM3GTrauma 2YrExtWrnty</v>
          </cell>
          <cell r="L2842" t="str">
            <v>-</v>
          </cell>
        </row>
        <row r="2843">
          <cell r="J2843" t="str">
            <v>212-TR00050EXW3</v>
          </cell>
          <cell r="K2843" t="str">
            <v>SM3GTrauma 3YrExtWrnty</v>
          </cell>
          <cell r="L2843" t="str">
            <v>-</v>
          </cell>
        </row>
        <row r="2844">
          <cell r="J2844" t="str">
            <v>212-TR00050EXW4</v>
          </cell>
          <cell r="K2844" t="str">
            <v>SM3Gtrauma 4YrExtWrnty</v>
          </cell>
          <cell r="L2844" t="str">
            <v>-</v>
          </cell>
        </row>
        <row r="2845">
          <cell r="J2845" t="str">
            <v>212-TR00050PMC</v>
          </cell>
          <cell r="K2845" t="str">
            <v>SimMan Trauma PM Cust</v>
          </cell>
          <cell r="L2845" t="str">
            <v>-</v>
          </cell>
        </row>
        <row r="2846">
          <cell r="J2846" t="str">
            <v>212-TR00050PMC2</v>
          </cell>
          <cell r="K2846" t="str">
            <v>SimMan Trauma PM Cust</v>
          </cell>
          <cell r="L2846" t="str">
            <v>-</v>
          </cell>
        </row>
        <row r="2847">
          <cell r="J2847" t="str">
            <v>212-TR00050PMR</v>
          </cell>
          <cell r="K2847" t="str">
            <v>SimMan Trauma PM Return</v>
          </cell>
          <cell r="L2847" t="str">
            <v>-</v>
          </cell>
        </row>
        <row r="2848">
          <cell r="J2848" t="str">
            <v>212-TR83050</v>
          </cell>
          <cell r="K2848" t="str">
            <v>SimMan Trauma</v>
          </cell>
          <cell r="L2848" t="str">
            <v>-</v>
          </cell>
        </row>
        <row r="2849">
          <cell r="J2849" t="str">
            <v>212-TRVPB1</v>
          </cell>
          <cell r="K2849" t="str">
            <v>SimMan 3G Trauma VP 1y</v>
          </cell>
          <cell r="L2849" t="str">
            <v>-</v>
          </cell>
        </row>
        <row r="2850">
          <cell r="J2850" t="str">
            <v>212-TRVPG1</v>
          </cell>
          <cell r="K2850" t="str">
            <v>SimMan 3G Trauma VP 1y</v>
          </cell>
          <cell r="L2850" t="str">
            <v>-</v>
          </cell>
        </row>
        <row r="2851">
          <cell r="J2851" t="str">
            <v>212-TRVPG3</v>
          </cell>
          <cell r="K2851" t="str">
            <v>SimMan 3G Trauma VP 3y</v>
          </cell>
          <cell r="L2851" t="str">
            <v>-</v>
          </cell>
        </row>
        <row r="2852">
          <cell r="J2852" t="str">
            <v>212-TRVPG5</v>
          </cell>
          <cell r="K2852" t="str">
            <v>SimMan 3G Trauma VP 5y</v>
          </cell>
          <cell r="L2852" t="str">
            <v>-</v>
          </cell>
        </row>
        <row r="2853">
          <cell r="J2853" t="str">
            <v>212-TRVPS1</v>
          </cell>
          <cell r="K2853" t="str">
            <v>SimMan 3G Trauma VP 1 y</v>
          </cell>
          <cell r="L2853" t="str">
            <v>-</v>
          </cell>
        </row>
        <row r="2854">
          <cell r="J2854" t="str">
            <v>212-TRVPS3</v>
          </cell>
          <cell r="K2854" t="str">
            <v>SimMan 3G Trauma VP 3 y</v>
          </cell>
          <cell r="L2854" t="str">
            <v>-</v>
          </cell>
        </row>
        <row r="2855">
          <cell r="J2855" t="str">
            <v>212-TRVPS5</v>
          </cell>
          <cell r="K2855" t="str">
            <v>SimMan 3G Trauma VP 5 y</v>
          </cell>
          <cell r="L2855" t="str">
            <v>-</v>
          </cell>
        </row>
        <row r="2856">
          <cell r="J2856" t="str">
            <v>212-VPB1</v>
          </cell>
          <cell r="K2856" t="str">
            <v>SimMan 3G VPlus B 1 yr</v>
          </cell>
          <cell r="L2856" t="str">
            <v>-</v>
          </cell>
        </row>
        <row r="2857">
          <cell r="J2857" t="str">
            <v>212-VPG1</v>
          </cell>
          <cell r="K2857" t="str">
            <v>SimMan 3G VPlus G 1 yr</v>
          </cell>
          <cell r="L2857" t="str">
            <v>-</v>
          </cell>
        </row>
        <row r="2858">
          <cell r="J2858" t="str">
            <v>212-VPG3</v>
          </cell>
          <cell r="K2858" t="str">
            <v>SimMan 3G VPlus G 3 yr</v>
          </cell>
          <cell r="L2858" t="str">
            <v>-</v>
          </cell>
        </row>
        <row r="2859">
          <cell r="J2859" t="str">
            <v>212-VPG5</v>
          </cell>
          <cell r="K2859" t="str">
            <v>SimMan 3G VPlus G 5 yr</v>
          </cell>
          <cell r="L2859" t="str">
            <v>-</v>
          </cell>
        </row>
        <row r="2860">
          <cell r="J2860" t="str">
            <v>212-VPS1</v>
          </cell>
          <cell r="K2860" t="str">
            <v>SimMan 3G VPlus S 1 yr</v>
          </cell>
          <cell r="L2860" t="str">
            <v>-</v>
          </cell>
        </row>
        <row r="2861">
          <cell r="J2861" t="str">
            <v>212-VPS5</v>
          </cell>
          <cell r="K2861" t="str">
            <v>SimMan 3G VPlus S 5 yr</v>
          </cell>
          <cell r="L2861" t="str">
            <v>-</v>
          </cell>
        </row>
        <row r="2862">
          <cell r="J2862" t="str">
            <v>213-00001LNR1</v>
          </cell>
          <cell r="K2862" t="str">
            <v>SimMan Ess Loaner Prgm,</v>
          </cell>
          <cell r="L2862" t="str">
            <v>-</v>
          </cell>
        </row>
        <row r="2863">
          <cell r="J2863" t="str">
            <v>213-00001LNR3</v>
          </cell>
          <cell r="K2863" t="str">
            <v>SimMan Esse Lnr Pr y1-3</v>
          </cell>
          <cell r="L2863" t="str">
            <v>-</v>
          </cell>
        </row>
        <row r="2864">
          <cell r="J2864" t="str">
            <v>213-00001LNR5</v>
          </cell>
          <cell r="K2864" t="str">
            <v>SimMan Esse Lnr Pr y1-5</v>
          </cell>
          <cell r="L2864" t="str">
            <v>-</v>
          </cell>
        </row>
        <row r="2865">
          <cell r="J2865" t="str">
            <v>213-00050AEXW</v>
          </cell>
          <cell r="K2865" t="str">
            <v>SimMan Esse Autornw EXW</v>
          </cell>
          <cell r="L2865" t="str">
            <v>-</v>
          </cell>
        </row>
        <row r="2866">
          <cell r="J2866" t="str">
            <v>213-00050EXW3</v>
          </cell>
          <cell r="K2866" t="str">
            <v>SimMan Ess 3Yr Ext Wrnty</v>
          </cell>
          <cell r="L2866" t="str">
            <v>-</v>
          </cell>
        </row>
        <row r="2867">
          <cell r="J2867" t="str">
            <v>213-00050PMC2</v>
          </cell>
          <cell r="K2867" t="str">
            <v>SimMan Esse Prev Main</v>
          </cell>
          <cell r="L2867" t="str">
            <v>-</v>
          </cell>
        </row>
        <row r="2868">
          <cell r="J2868" t="str">
            <v>213-00050PMR</v>
          </cell>
          <cell r="K2868" t="str">
            <v>SimMan Ess PM Return</v>
          </cell>
          <cell r="L2868" t="str">
            <v>-</v>
          </cell>
        </row>
        <row r="2869">
          <cell r="J2869" t="str">
            <v>213-00050SPM</v>
          </cell>
          <cell r="K2869" t="str">
            <v>Self-Service Maintenance</v>
          </cell>
          <cell r="L2869" t="str">
            <v>-</v>
          </cell>
        </row>
        <row r="2870">
          <cell r="J2870" t="str">
            <v>213-02155</v>
          </cell>
          <cell r="K2870" t="str">
            <v>SimMan Essential Medium</v>
          </cell>
          <cell r="L2870" t="str">
            <v>-</v>
          </cell>
        </row>
        <row r="2871">
          <cell r="J2871" t="str">
            <v>213-02255</v>
          </cell>
          <cell r="K2871" t="str">
            <v>SimMan Essential Dark</v>
          </cell>
          <cell r="L2871" t="str">
            <v>-</v>
          </cell>
        </row>
        <row r="2872">
          <cell r="J2872" t="str">
            <v>213-13060-M</v>
          </cell>
          <cell r="K2872" t="str">
            <v>Arm right, IV arm mk. II</v>
          </cell>
          <cell r="L2872" t="str">
            <v>-</v>
          </cell>
        </row>
        <row r="2873">
          <cell r="J2873" t="str">
            <v>213-13150-M</v>
          </cell>
          <cell r="K2873" t="str">
            <v>Skin right, arm</v>
          </cell>
          <cell r="L2873" t="str">
            <v>-</v>
          </cell>
        </row>
        <row r="2874">
          <cell r="J2874" t="str">
            <v>213-13250-M</v>
          </cell>
          <cell r="K2874" t="str">
            <v>IV ArmChassis  SimManEss</v>
          </cell>
          <cell r="L2874" t="str">
            <v>-</v>
          </cell>
        </row>
        <row r="2875">
          <cell r="J2875" t="str">
            <v>213-18080-M</v>
          </cell>
          <cell r="K2875" t="str">
            <v>Leg Right Ess compl PVS</v>
          </cell>
          <cell r="L2875" t="str">
            <v>-</v>
          </cell>
        </row>
        <row r="2876">
          <cell r="J2876" t="str">
            <v>213-18085-D</v>
          </cell>
          <cell r="K2876" t="str">
            <v>Left Leg Compl PVS D Ess</v>
          </cell>
          <cell r="L2876" t="str">
            <v>-</v>
          </cell>
        </row>
        <row r="2877">
          <cell r="J2877" t="str">
            <v>213-18085-L</v>
          </cell>
          <cell r="K2877" t="str">
            <v>Left Leg Compl PVS L Ess</v>
          </cell>
          <cell r="L2877" t="str">
            <v>-</v>
          </cell>
        </row>
        <row r="2878">
          <cell r="J2878" t="str">
            <v>213-18085-M</v>
          </cell>
          <cell r="K2878" t="str">
            <v>Left Leg Compl PVS M Ess</v>
          </cell>
          <cell r="L2878" t="str">
            <v>-</v>
          </cell>
        </row>
        <row r="2879">
          <cell r="J2879" t="str">
            <v>213-19750EN</v>
          </cell>
          <cell r="K2879" t="str">
            <v>SimMan Essential</v>
          </cell>
          <cell r="L2879" t="str">
            <v>-</v>
          </cell>
        </row>
        <row r="2880">
          <cell r="J2880" t="str">
            <v>213-23550-D</v>
          </cell>
          <cell r="K2880" t="str">
            <v>Repl IV Pads 10pk Dark</v>
          </cell>
          <cell r="L2880" t="str">
            <v>-</v>
          </cell>
        </row>
        <row r="2881">
          <cell r="J2881" t="str">
            <v>213-23550-M</v>
          </cell>
          <cell r="K2881" t="str">
            <v>Repl IV Pads 10pk Medium</v>
          </cell>
          <cell r="L2881" t="str">
            <v>-</v>
          </cell>
        </row>
        <row r="2882">
          <cell r="J2882" t="str">
            <v>213-67050</v>
          </cell>
          <cell r="K2882" t="str">
            <v>Urine Tank Assy</v>
          </cell>
          <cell r="L2882" t="str">
            <v>-</v>
          </cell>
        </row>
        <row r="2883">
          <cell r="J2883" t="str">
            <v>213-67655-D</v>
          </cell>
          <cell r="K2883" t="str">
            <v>Ess Lower RLeg Assy+Foot</v>
          </cell>
          <cell r="L2883" t="str">
            <v>-</v>
          </cell>
        </row>
        <row r="2884">
          <cell r="J2884" t="str">
            <v>213-67655-M</v>
          </cell>
          <cell r="K2884" t="str">
            <v>Ess Lower RLeg Assy+Foot</v>
          </cell>
          <cell r="L2884" t="str">
            <v>-</v>
          </cell>
        </row>
        <row r="2885">
          <cell r="J2885" t="str">
            <v>213-68050</v>
          </cell>
          <cell r="K2885" t="str">
            <v>Pelvis Cover Assy</v>
          </cell>
          <cell r="L2885" t="str">
            <v>-</v>
          </cell>
        </row>
        <row r="2886">
          <cell r="J2886" t="str">
            <v>213-79550-D</v>
          </cell>
          <cell r="K2886" t="str">
            <v>SM Ess Reactive Eyes,</v>
          </cell>
          <cell r="L2886" t="str">
            <v>-</v>
          </cell>
        </row>
        <row r="2887">
          <cell r="J2887" t="str">
            <v>213-79550-M</v>
          </cell>
          <cell r="K2887" t="str">
            <v>SM Ess Reactive Eyes,</v>
          </cell>
          <cell r="L2887" t="str">
            <v>-</v>
          </cell>
        </row>
        <row r="2888">
          <cell r="J2888" t="str">
            <v>213-79650</v>
          </cell>
          <cell r="K2888" t="str">
            <v>IV arm,  Pad Upgrade Kit</v>
          </cell>
          <cell r="L2888" t="str">
            <v>-</v>
          </cell>
        </row>
        <row r="2889">
          <cell r="J2889" t="str">
            <v>213-79750</v>
          </cell>
          <cell r="K2889" t="str">
            <v>Urine Cath upgrade kit</v>
          </cell>
          <cell r="L2889" t="str">
            <v>-</v>
          </cell>
        </row>
        <row r="2890">
          <cell r="J2890" t="str">
            <v>213-79950-D</v>
          </cell>
          <cell r="K2890" t="str">
            <v>Preventive Maintenance</v>
          </cell>
          <cell r="L2890" t="str">
            <v>-</v>
          </cell>
        </row>
        <row r="2891">
          <cell r="J2891" t="str">
            <v>213-79950-M</v>
          </cell>
          <cell r="K2891" t="str">
            <v>Preventive Maintenance</v>
          </cell>
          <cell r="L2891" t="str">
            <v>-</v>
          </cell>
        </row>
        <row r="2892">
          <cell r="J2892" t="str">
            <v>213-83050</v>
          </cell>
          <cell r="K2892" t="str">
            <v>Installation SimMan Esse</v>
          </cell>
          <cell r="L2892" t="str">
            <v>-</v>
          </cell>
        </row>
        <row r="2893">
          <cell r="J2893" t="str">
            <v>213-AVP1</v>
          </cell>
          <cell r="K2893" t="str">
            <v>SimMan Ess VP Autorenew</v>
          </cell>
          <cell r="L2893" t="str">
            <v>-</v>
          </cell>
        </row>
        <row r="2894">
          <cell r="J2894" t="str">
            <v>213-B-FLPMP_JP</v>
          </cell>
          <cell r="K2894" t="str">
            <v>SimMan 3G Essential</v>
          </cell>
          <cell r="L2894" t="str">
            <v>-</v>
          </cell>
        </row>
        <row r="2895">
          <cell r="J2895" t="str">
            <v>213-EDVT025-SL</v>
          </cell>
          <cell r="K2895" t="str">
            <v>SimMan Essential</v>
          </cell>
          <cell r="L2895" t="str">
            <v>-</v>
          </cell>
        </row>
        <row r="2896">
          <cell r="J2896" t="str">
            <v>213-JPVPS1-1</v>
          </cell>
          <cell r="K2896" t="str">
            <v>SimManEss Japan VPSilv 1</v>
          </cell>
          <cell r="L2896" t="str">
            <v>-</v>
          </cell>
        </row>
        <row r="2897">
          <cell r="J2897" t="str">
            <v>213-VPB1</v>
          </cell>
          <cell r="K2897" t="str">
            <v>SimMan Esse ValuePl</v>
          </cell>
          <cell r="L2897" t="str">
            <v>-</v>
          </cell>
        </row>
        <row r="2898">
          <cell r="J2898" t="str">
            <v>213-VPG1</v>
          </cell>
          <cell r="K2898" t="str">
            <v>SimMan Esse ValuePl</v>
          </cell>
          <cell r="L2898" t="str">
            <v>-</v>
          </cell>
        </row>
        <row r="2899">
          <cell r="J2899" t="str">
            <v>213-VPG3</v>
          </cell>
          <cell r="K2899" t="str">
            <v>SimMan Esse ValuePl</v>
          </cell>
          <cell r="L2899" t="str">
            <v>-</v>
          </cell>
        </row>
        <row r="2900">
          <cell r="J2900" t="str">
            <v>213-VPG5</v>
          </cell>
          <cell r="K2900" t="str">
            <v>SimMan Esse ValuePl</v>
          </cell>
          <cell r="L2900" t="str">
            <v>-</v>
          </cell>
        </row>
        <row r="2901">
          <cell r="J2901" t="str">
            <v>213-VPS1</v>
          </cell>
          <cell r="K2901" t="str">
            <v>SimMan Esse ValuePl</v>
          </cell>
          <cell r="L2901" t="str">
            <v>-</v>
          </cell>
        </row>
        <row r="2902">
          <cell r="J2902" t="str">
            <v>213-VPS3</v>
          </cell>
          <cell r="K2902" t="str">
            <v>SimMan Esse ValuePl</v>
          </cell>
          <cell r="L2902" t="str">
            <v>-</v>
          </cell>
        </row>
        <row r="2903">
          <cell r="J2903" t="str">
            <v>213-VPS5</v>
          </cell>
          <cell r="K2903" t="str">
            <v>SimMan Esse ValuePl</v>
          </cell>
          <cell r="L2903" t="str">
            <v>-</v>
          </cell>
        </row>
        <row r="2904">
          <cell r="J2904" t="str">
            <v>214-00001LNR1</v>
          </cell>
          <cell r="K2904" t="str">
            <v>SimMan EssBl Loaner Prgm</v>
          </cell>
          <cell r="L2904" t="str">
            <v>-</v>
          </cell>
        </row>
        <row r="2905">
          <cell r="J2905" t="str">
            <v>214-00001LNR3</v>
          </cell>
          <cell r="K2905" t="str">
            <v>SimMan EsseBl Lnr P y1-3</v>
          </cell>
          <cell r="L2905" t="str">
            <v>-</v>
          </cell>
        </row>
        <row r="2906">
          <cell r="J2906" t="str">
            <v>214-00001LNR5</v>
          </cell>
          <cell r="K2906" t="str">
            <v>SimMan EsseBl Lnr P y1-5</v>
          </cell>
          <cell r="L2906" t="str">
            <v>-</v>
          </cell>
        </row>
        <row r="2907">
          <cell r="J2907" t="str">
            <v>214-00050AEXW</v>
          </cell>
          <cell r="K2907" t="str">
            <v>SimMan EssBl Autornw EXW</v>
          </cell>
          <cell r="L2907" t="str">
            <v>-</v>
          </cell>
        </row>
        <row r="2908">
          <cell r="J2908" t="str">
            <v>214-00050EXW3</v>
          </cell>
          <cell r="K2908" t="str">
            <v>SM Ess Bleed 3YrExtWrnty</v>
          </cell>
          <cell r="L2908" t="str">
            <v>-</v>
          </cell>
        </row>
        <row r="2909">
          <cell r="J2909" t="str">
            <v>214-00050PMC2</v>
          </cell>
          <cell r="K2909" t="str">
            <v>SimMan EsseBl PrevMain</v>
          </cell>
          <cell r="L2909" t="str">
            <v>-</v>
          </cell>
        </row>
        <row r="2910">
          <cell r="J2910" t="str">
            <v>214-00050PMR</v>
          </cell>
          <cell r="K2910" t="str">
            <v>SimMan EssBl PM Return</v>
          </cell>
          <cell r="L2910" t="str">
            <v>-</v>
          </cell>
        </row>
        <row r="2911">
          <cell r="J2911" t="str">
            <v>214-02155</v>
          </cell>
          <cell r="K2911" t="str">
            <v>SimMan Ess.Bleed. Medium</v>
          </cell>
          <cell r="L2911" t="str">
            <v>-</v>
          </cell>
        </row>
        <row r="2912">
          <cell r="J2912" t="str">
            <v>214-02255</v>
          </cell>
          <cell r="K2912" t="str">
            <v>SimMan Ess.Bleed. Dark</v>
          </cell>
          <cell r="L2912" t="str">
            <v>-</v>
          </cell>
        </row>
        <row r="2913">
          <cell r="J2913" t="str">
            <v>214-76450-D</v>
          </cell>
          <cell r="K2913" t="str">
            <v>Head Complete</v>
          </cell>
          <cell r="L2913" t="str">
            <v>-</v>
          </cell>
        </row>
        <row r="2914">
          <cell r="J2914" t="str">
            <v>214-76450-M</v>
          </cell>
          <cell r="K2914" t="str">
            <v>Head Complete</v>
          </cell>
          <cell r="L2914" t="str">
            <v>-</v>
          </cell>
        </row>
        <row r="2915">
          <cell r="J2915" t="str">
            <v>214-83050</v>
          </cell>
          <cell r="K2915" t="str">
            <v>Installation SimM EsseBl</v>
          </cell>
          <cell r="L2915" t="str">
            <v>-</v>
          </cell>
        </row>
        <row r="2916">
          <cell r="J2916" t="str">
            <v>214-AVP1</v>
          </cell>
          <cell r="K2916" t="str">
            <v>SimMan EssBl VP Autoren</v>
          </cell>
          <cell r="L2916" t="str">
            <v>-</v>
          </cell>
        </row>
        <row r="2917">
          <cell r="J2917" t="str">
            <v>214-B-FLPMP_JP</v>
          </cell>
          <cell r="K2917" t="str">
            <v>SimMan3G Essential Bleed</v>
          </cell>
          <cell r="L2917" t="str">
            <v>-</v>
          </cell>
        </row>
        <row r="2918">
          <cell r="J2918" t="str">
            <v>214-EDVT025-SL</v>
          </cell>
          <cell r="K2918" t="str">
            <v>SimMan Ess Bleeding</v>
          </cell>
          <cell r="L2918" t="str">
            <v>-</v>
          </cell>
        </row>
        <row r="2919">
          <cell r="J2919" t="str">
            <v>214-VPB1</v>
          </cell>
          <cell r="K2919" t="str">
            <v>SimMan EsseBl ValuePl</v>
          </cell>
          <cell r="L2919" t="str">
            <v>-</v>
          </cell>
        </row>
        <row r="2920">
          <cell r="J2920" t="str">
            <v>214-VPG1</v>
          </cell>
          <cell r="K2920" t="str">
            <v>SimMan EsseBl ValuePl</v>
          </cell>
          <cell r="L2920" t="str">
            <v>-</v>
          </cell>
        </row>
        <row r="2921">
          <cell r="J2921" t="str">
            <v>214-VPG3</v>
          </cell>
          <cell r="K2921" t="str">
            <v>SimMan EsseBl ValuePl</v>
          </cell>
          <cell r="L2921" t="str">
            <v>-</v>
          </cell>
        </row>
        <row r="2922">
          <cell r="J2922" t="str">
            <v>214-VPG5</v>
          </cell>
          <cell r="K2922" t="str">
            <v>SimMan EsseBl ValuePl</v>
          </cell>
          <cell r="L2922" t="str">
            <v>-</v>
          </cell>
        </row>
        <row r="2923">
          <cell r="J2923" t="str">
            <v>214-VPS1</v>
          </cell>
          <cell r="K2923" t="str">
            <v>SimMan EsseBl ValuePl</v>
          </cell>
          <cell r="L2923" t="str">
            <v>-</v>
          </cell>
        </row>
        <row r="2924">
          <cell r="J2924" t="str">
            <v>214-VPS3</v>
          </cell>
          <cell r="K2924" t="str">
            <v>SimMan EsseBl ValuePl</v>
          </cell>
          <cell r="L2924" t="str">
            <v>-</v>
          </cell>
        </row>
        <row r="2925">
          <cell r="J2925" t="str">
            <v>214-VPS5</v>
          </cell>
          <cell r="K2925" t="str">
            <v>SimMan EsseBl ValuePl</v>
          </cell>
          <cell r="L2925" t="str">
            <v>-</v>
          </cell>
        </row>
        <row r="2926">
          <cell r="J2926" t="str">
            <v>215-22250</v>
          </cell>
          <cell r="K2926" t="str">
            <v>Identified SimPad Contnt</v>
          </cell>
          <cell r="L2926" t="str">
            <v>-</v>
          </cell>
        </row>
        <row r="2927">
          <cell r="J2927" t="str">
            <v>216-01050</v>
          </cell>
          <cell r="K2927" t="str">
            <v>Session Viewer License</v>
          </cell>
          <cell r="L2927" t="str">
            <v>-</v>
          </cell>
        </row>
        <row r="2928">
          <cell r="J2928" t="str">
            <v>216-83025</v>
          </cell>
          <cell r="K2928" t="str">
            <v>SimView Site Survey</v>
          </cell>
          <cell r="L2928" t="str">
            <v>-</v>
          </cell>
        </row>
        <row r="2929">
          <cell r="J2929" t="str">
            <v>217-99950</v>
          </cell>
          <cell r="K2929" t="str">
            <v>Identif SimManager cont</v>
          </cell>
          <cell r="L2929" t="str">
            <v>-</v>
          </cell>
        </row>
        <row r="2930">
          <cell r="J2930" t="str">
            <v>219-00050EXW1</v>
          </cell>
          <cell r="K2930" t="str">
            <v>SimMan 3G Trauma EXW 1y,</v>
          </cell>
          <cell r="L2930" t="str">
            <v>-</v>
          </cell>
        </row>
        <row r="2931">
          <cell r="J2931" t="str">
            <v>219-02150</v>
          </cell>
          <cell r="K2931" t="str">
            <v>SimMan 3G Trauma Medium</v>
          </cell>
          <cell r="L2931" t="str">
            <v>-</v>
          </cell>
        </row>
        <row r="2932">
          <cell r="J2932" t="str">
            <v>219-02250</v>
          </cell>
          <cell r="K2932" t="str">
            <v>SimMan 3G Trauma Dark</v>
          </cell>
          <cell r="L2932" t="str">
            <v>-</v>
          </cell>
        </row>
        <row r="2933">
          <cell r="J2933" t="str">
            <v>219-02350</v>
          </cell>
          <cell r="K2933" t="str">
            <v>SimMan Trauma Light</v>
          </cell>
          <cell r="L2933" t="str">
            <v>-</v>
          </cell>
        </row>
        <row r="2934">
          <cell r="J2934" t="str">
            <v>219-79950</v>
          </cell>
          <cell r="K2934" t="str">
            <v>SimMan 3G Trauma PM Kit</v>
          </cell>
          <cell r="L2934" t="str">
            <v>-</v>
          </cell>
        </row>
        <row r="2935">
          <cell r="J2935" t="str">
            <v>219-79950C</v>
          </cell>
          <cell r="K2935" t="str">
            <v>SM 3G Trauma Cosmetic</v>
          </cell>
          <cell r="L2935" t="str">
            <v>-</v>
          </cell>
        </row>
        <row r="2936">
          <cell r="J2936" t="str">
            <v>219-79950PMS</v>
          </cell>
          <cell r="K2936" t="str">
            <v>SM 3G Trauma Preventive</v>
          </cell>
          <cell r="L2936" t="str">
            <v>-</v>
          </cell>
        </row>
        <row r="2937">
          <cell r="J2937" t="str">
            <v>219-B-FLPMP_JP</v>
          </cell>
          <cell r="K2937" t="str">
            <v>SimMan 3G Trauma</v>
          </cell>
          <cell r="L2937" t="str">
            <v>-</v>
          </cell>
        </row>
        <row r="2938">
          <cell r="J2938" t="str">
            <v>219-EDHG200</v>
          </cell>
          <cell r="K2938" t="str">
            <v>Intro 3GTR/MY Legacy 2DC</v>
          </cell>
          <cell r="L2938" t="str">
            <v>-</v>
          </cell>
        </row>
        <row r="2939">
          <cell r="J2939" t="str">
            <v>219-EDHG400</v>
          </cell>
          <cell r="K2939" t="str">
            <v>Tchg Scen 3GTR/MY Legacy</v>
          </cell>
          <cell r="L2939" t="str">
            <v>-</v>
          </cell>
        </row>
        <row r="2940">
          <cell r="J2940" t="str">
            <v>219-EDVT025-SL</v>
          </cell>
          <cell r="K2940" t="str">
            <v>SimMan 3G Trauma</v>
          </cell>
          <cell r="L2940" t="str">
            <v>-</v>
          </cell>
        </row>
        <row r="2941">
          <cell r="J2941" t="str">
            <v>220-00001EXWS1</v>
          </cell>
          <cell r="K2941" t="str">
            <v>SimNewB Std 1YrExtWrnty</v>
          </cell>
          <cell r="L2941" t="str">
            <v>-</v>
          </cell>
        </row>
        <row r="2942">
          <cell r="J2942" t="str">
            <v>220-00001PMC2</v>
          </cell>
          <cell r="K2942" t="str">
            <v>SimNewB PM Cust Site 2</v>
          </cell>
          <cell r="L2942" t="str">
            <v>-</v>
          </cell>
        </row>
        <row r="2943">
          <cell r="J2943" t="str">
            <v>220-01450</v>
          </cell>
          <cell r="K2943" t="str">
            <v>SNB CABLE/TUBE ASSY</v>
          </cell>
          <cell r="L2943" t="str">
            <v>-</v>
          </cell>
        </row>
        <row r="2944">
          <cell r="J2944" t="str">
            <v>220-02550</v>
          </cell>
          <cell r="K2944" t="str">
            <v>SNB CHESTPLATE ASSEMBLY</v>
          </cell>
          <cell r="L2944" t="str">
            <v>-</v>
          </cell>
        </row>
        <row r="2945">
          <cell r="J2945" t="str">
            <v>220-02850</v>
          </cell>
          <cell r="K2945" t="str">
            <v>SNB UMBI RSVR ASSY 2015</v>
          </cell>
          <cell r="L2945" t="str">
            <v>-</v>
          </cell>
        </row>
        <row r="2946">
          <cell r="J2946" t="str">
            <v>220-05450</v>
          </cell>
          <cell r="K2946" t="str">
            <v>TUBE; 7 RELEASE COMPOUND</v>
          </cell>
          <cell r="L2946" t="str">
            <v>-</v>
          </cell>
        </row>
        <row r="2947">
          <cell r="J2947" t="str">
            <v>220-10350</v>
          </cell>
          <cell r="K2947" t="str">
            <v>SNB USB CABLE</v>
          </cell>
          <cell r="L2947" t="str">
            <v>-</v>
          </cell>
        </row>
        <row r="2948">
          <cell r="J2948" t="str">
            <v>220-10450</v>
          </cell>
          <cell r="K2948" t="str">
            <v>SNB COMMUNICATION CABLE</v>
          </cell>
          <cell r="L2948" t="str">
            <v>-</v>
          </cell>
        </row>
        <row r="2949">
          <cell r="J2949" t="str">
            <v>220-11001</v>
          </cell>
          <cell r="K2949" t="str">
            <v>REMOTE CONTROL-US/FCC</v>
          </cell>
          <cell r="L2949" t="str">
            <v>-</v>
          </cell>
        </row>
        <row r="2950">
          <cell r="J2950" t="str">
            <v>220-11026</v>
          </cell>
          <cell r="K2950" t="str">
            <v>REMOTE CONTROL-CHN/FCC</v>
          </cell>
          <cell r="L2950" t="str">
            <v>-</v>
          </cell>
        </row>
        <row r="2951">
          <cell r="J2951" t="str">
            <v>220-11027</v>
          </cell>
          <cell r="K2951" t="str">
            <v>REMOTE CONTROL-KOR/FCC</v>
          </cell>
          <cell r="L2951" t="str">
            <v>-</v>
          </cell>
        </row>
        <row r="2952">
          <cell r="J2952" t="str">
            <v>220-11033</v>
          </cell>
          <cell r="K2952" t="str">
            <v>REMOTE CONTROL-IE/CE</v>
          </cell>
          <cell r="L2952" t="str">
            <v>-</v>
          </cell>
        </row>
        <row r="2953">
          <cell r="J2953" t="str">
            <v>220-19750</v>
          </cell>
          <cell r="K2953" t="str">
            <v>Adv Neo Resus&amp;Stabil CD</v>
          </cell>
          <cell r="L2953" t="str">
            <v>-</v>
          </cell>
        </row>
        <row r="2954">
          <cell r="J2954" t="str">
            <v>220-25150</v>
          </cell>
          <cell r="K2954" t="str">
            <v>SKIN; TORSO NBA</v>
          </cell>
          <cell r="L2954" t="str">
            <v>-</v>
          </cell>
        </row>
        <row r="2955">
          <cell r="J2955" t="str">
            <v>220-91750</v>
          </cell>
          <cell r="K2955" t="str">
            <v>SNB Skin Peg-Std</v>
          </cell>
          <cell r="L2955" t="str">
            <v>-</v>
          </cell>
        </row>
        <row r="2956">
          <cell r="J2956" t="str">
            <v>220-96150</v>
          </cell>
          <cell r="K2956" t="str">
            <v>SNB LUNG SPKR SPRING (4)</v>
          </cell>
          <cell r="L2956" t="str">
            <v>-</v>
          </cell>
        </row>
        <row r="2957">
          <cell r="J2957" t="str">
            <v>220-96250</v>
          </cell>
          <cell r="K2957" t="str">
            <v>BREATH BLADDER SUPPORT-4</v>
          </cell>
          <cell r="L2957" t="str">
            <v>-</v>
          </cell>
        </row>
        <row r="2958">
          <cell r="J2958" t="str">
            <v>220-96350</v>
          </cell>
          <cell r="K2958" t="str">
            <v>HEAD SPKR FOAM (4)</v>
          </cell>
          <cell r="L2958" t="str">
            <v>-</v>
          </cell>
        </row>
        <row r="2959">
          <cell r="J2959" t="str">
            <v>220-96550</v>
          </cell>
          <cell r="K2959" t="str">
            <v>NB ANNE LUNGS TUBE KIT</v>
          </cell>
          <cell r="L2959" t="str">
            <v>-</v>
          </cell>
        </row>
        <row r="2960">
          <cell r="J2960" t="str">
            <v>222-00050EXW1</v>
          </cell>
          <cell r="K2960" t="str">
            <v>SimMan3G Vascular Ext</v>
          </cell>
          <cell r="L2960" t="str">
            <v>-</v>
          </cell>
        </row>
        <row r="2961">
          <cell r="J2961" t="str">
            <v>222-00050PMC</v>
          </cell>
          <cell r="K2961" t="str">
            <v>SimMan3G VAS PM CustSite</v>
          </cell>
          <cell r="L2961" t="str">
            <v>-</v>
          </cell>
        </row>
        <row r="2962">
          <cell r="J2962" t="str">
            <v>222-20100</v>
          </cell>
          <cell r="K2962" t="str">
            <v>BASE 3-pack Acute Cases</v>
          </cell>
          <cell r="L2962" t="str">
            <v>-</v>
          </cell>
        </row>
        <row r="2963">
          <cell r="J2963" t="str">
            <v>222-20150</v>
          </cell>
          <cell r="K2963" t="str">
            <v>Base AMI Software 1-3</v>
          </cell>
          <cell r="L2963" t="str">
            <v>-</v>
          </cell>
        </row>
        <row r="2964">
          <cell r="J2964" t="str">
            <v>222-20200</v>
          </cell>
          <cell r="K2964" t="str">
            <v>Base Trauma Software 1-3</v>
          </cell>
          <cell r="L2964" t="str">
            <v>-</v>
          </cell>
        </row>
        <row r="2965">
          <cell r="J2965" t="str">
            <v>222-20250</v>
          </cell>
          <cell r="K2965" t="str">
            <v>Base Software AIS 1-3</v>
          </cell>
          <cell r="L2965" t="str">
            <v>-</v>
          </cell>
        </row>
        <row r="2966">
          <cell r="J2966" t="str">
            <v>222-20300</v>
          </cell>
          <cell r="K2966" t="str">
            <v>AMI Software 4-9 pack</v>
          </cell>
          <cell r="L2966" t="str">
            <v>-</v>
          </cell>
        </row>
        <row r="2967">
          <cell r="J2967" t="str">
            <v>222-20350</v>
          </cell>
          <cell r="K2967" t="str">
            <v>Trauma Software 4-9 pack</v>
          </cell>
          <cell r="L2967" t="str">
            <v>-</v>
          </cell>
        </row>
        <row r="2968">
          <cell r="J2968" t="str">
            <v>222-20400</v>
          </cell>
          <cell r="K2968" t="str">
            <v>AIS Software 4-9 pack</v>
          </cell>
          <cell r="L2968" t="str">
            <v>-</v>
          </cell>
        </row>
        <row r="2969">
          <cell r="J2969" t="str">
            <v>222-20450</v>
          </cell>
          <cell r="K2969" t="str">
            <v>Software 27 cases</v>
          </cell>
          <cell r="L2969" t="str">
            <v>-</v>
          </cell>
        </row>
        <row r="2970">
          <cell r="J2970" t="str">
            <v>222-83050</v>
          </cell>
          <cell r="K2970" t="str">
            <v>Install SimMan Vascular</v>
          </cell>
          <cell r="L2970" t="str">
            <v>-</v>
          </cell>
        </row>
        <row r="2971">
          <cell r="J2971" t="str">
            <v>222-88050</v>
          </cell>
          <cell r="K2971" t="str">
            <v>SimMan Vascular 3 yr</v>
          </cell>
          <cell r="L2971" t="str">
            <v>-</v>
          </cell>
        </row>
        <row r="2972">
          <cell r="J2972" t="str">
            <v>222-B-FLPMP_JP</v>
          </cell>
          <cell r="K2972" t="str">
            <v>SimMan 3G Vascular</v>
          </cell>
          <cell r="L2972" t="str">
            <v>-</v>
          </cell>
        </row>
        <row r="2973">
          <cell r="J2973" t="str">
            <v>222-EDIM200</v>
          </cell>
          <cell r="K2973" t="str">
            <v>SimMan Vascular 3G</v>
          </cell>
          <cell r="L2973" t="str">
            <v>-</v>
          </cell>
        </row>
        <row r="2974">
          <cell r="J2974" t="str">
            <v>222-LL51400</v>
          </cell>
          <cell r="K2974" t="str">
            <v>Teach w Scenarios using</v>
          </cell>
          <cell r="L2974" t="str">
            <v>-</v>
          </cell>
        </row>
        <row r="2975">
          <cell r="J2975" t="str">
            <v>225-00001EXWA1</v>
          </cell>
          <cell r="K2975" t="str">
            <v>SimNewB Adv 1YrExt Wrnty</v>
          </cell>
          <cell r="L2975" t="str">
            <v>-</v>
          </cell>
        </row>
        <row r="2976">
          <cell r="J2976" t="str">
            <v>225-00001EXWA2</v>
          </cell>
          <cell r="K2976" t="str">
            <v>SimNewB Adv 2YrExt Wrnty</v>
          </cell>
          <cell r="L2976" t="str">
            <v>-</v>
          </cell>
        </row>
        <row r="2977">
          <cell r="J2977" t="str">
            <v>225-00001PMB</v>
          </cell>
          <cell r="K2977" t="str">
            <v>SimNewB Adv PM</v>
          </cell>
          <cell r="L2977" t="str">
            <v>-</v>
          </cell>
        </row>
        <row r="2978">
          <cell r="J2978" t="str">
            <v>225-00001PMC2</v>
          </cell>
          <cell r="K2978" t="str">
            <v>SNewB Adv PM CustSite 2x</v>
          </cell>
          <cell r="L2978" t="str">
            <v>-</v>
          </cell>
        </row>
        <row r="2979">
          <cell r="J2979" t="str">
            <v>225-99850</v>
          </cell>
          <cell r="K2979" t="str">
            <v>UPGR-SNB STD TO LLEAP</v>
          </cell>
          <cell r="L2979" t="str">
            <v>-</v>
          </cell>
        </row>
        <row r="2980">
          <cell r="J2980" t="str">
            <v>226-EDHS200</v>
          </cell>
          <cell r="K2980" t="str">
            <v>Intro - SimNewB 2D</v>
          </cell>
          <cell r="L2980" t="str">
            <v>-</v>
          </cell>
        </row>
        <row r="2981">
          <cell r="J2981" t="str">
            <v>226-EDHS400</v>
          </cell>
          <cell r="K2981" t="str">
            <v>Tchg Scen SimNewB Legacy</v>
          </cell>
          <cell r="L2981" t="str">
            <v>-</v>
          </cell>
        </row>
        <row r="2982">
          <cell r="J2982" t="str">
            <v>227-04050</v>
          </cell>
          <cell r="K2982" t="str">
            <v>SimCapturePro On-Premise</v>
          </cell>
          <cell r="L2982" t="str">
            <v>-</v>
          </cell>
        </row>
        <row r="2983">
          <cell r="J2983" t="str">
            <v>227-06050</v>
          </cell>
          <cell r="K2983" t="str">
            <v>SimCapture Rack Server</v>
          </cell>
          <cell r="L2983" t="str">
            <v>-</v>
          </cell>
        </row>
        <row r="2984">
          <cell r="J2984" t="str">
            <v>227-10955UBPWMST</v>
          </cell>
          <cell r="K2984" t="str">
            <v>SC for Skills with MST</v>
          </cell>
          <cell r="L2984" t="str">
            <v>-</v>
          </cell>
        </row>
        <row r="2985">
          <cell r="J2985" t="str">
            <v>227-14050</v>
          </cell>
          <cell r="K2985" t="str">
            <v>SimCaptureEnt On-Premise</v>
          </cell>
          <cell r="L2985" t="str">
            <v>-</v>
          </cell>
        </row>
        <row r="2986">
          <cell r="J2986" t="str">
            <v>227-20050</v>
          </cell>
          <cell r="K2986" t="str">
            <v>SC Cntrl Server SW</v>
          </cell>
          <cell r="L2986" t="str">
            <v>-</v>
          </cell>
        </row>
        <row r="2987">
          <cell r="J2987" t="str">
            <v>227-20951</v>
          </cell>
          <cell r="K2987" t="str">
            <v>SC CCM Cloud w/o Device</v>
          </cell>
          <cell r="L2987" t="str">
            <v>-</v>
          </cell>
        </row>
        <row r="2988">
          <cell r="J2988" t="str">
            <v>227-42250</v>
          </cell>
          <cell r="K2988" t="str">
            <v>IP Audio Encoder</v>
          </cell>
          <cell r="L2988" t="str">
            <v>-</v>
          </cell>
        </row>
        <row r="2989">
          <cell r="J2989" t="str">
            <v>227-44250</v>
          </cell>
          <cell r="K2989" t="str">
            <v>PTZ Camera 720p</v>
          </cell>
          <cell r="L2989" t="str">
            <v>-</v>
          </cell>
        </row>
        <row r="2990">
          <cell r="J2990" t="str">
            <v>227-46450</v>
          </cell>
          <cell r="K2990" t="str">
            <v>IP Paging Speaker</v>
          </cell>
          <cell r="L2990" t="str">
            <v>-</v>
          </cell>
        </row>
        <row r="2991">
          <cell r="J2991" t="str">
            <v>227-46650</v>
          </cell>
          <cell r="K2991" t="str">
            <v>OP Audio Encoder</v>
          </cell>
          <cell r="L2991" t="str">
            <v>-</v>
          </cell>
        </row>
        <row r="2992">
          <cell r="J2992" t="str">
            <v>227-83050CCM</v>
          </cell>
          <cell r="K2992" t="str">
            <v>SCEnt CCM OnP Inst</v>
          </cell>
          <cell r="L2992" t="str">
            <v>-</v>
          </cell>
        </row>
        <row r="2993">
          <cell r="J2993" t="str">
            <v>227-83150CCM</v>
          </cell>
          <cell r="K2993" t="str">
            <v>SCEnt CCM Cloud Inst</v>
          </cell>
          <cell r="L2993" t="str">
            <v>-</v>
          </cell>
        </row>
        <row r="2994">
          <cell r="J2994" t="str">
            <v>227-83150CCMM</v>
          </cell>
          <cell r="K2994" t="str">
            <v>SCEnt CCM Cloud</v>
          </cell>
          <cell r="L2994" t="str">
            <v>-</v>
          </cell>
        </row>
        <row r="2995">
          <cell r="J2995" t="str">
            <v>227-83150EM</v>
          </cell>
          <cell r="K2995" t="str">
            <v>SimCaptureEnt Cloud</v>
          </cell>
          <cell r="L2995" t="str">
            <v>-</v>
          </cell>
        </row>
        <row r="2996">
          <cell r="J2996" t="str">
            <v>227-83250</v>
          </cell>
          <cell r="K2996" t="str">
            <v>SimCapture LDAP Inst</v>
          </cell>
          <cell r="L2996" t="str">
            <v>-</v>
          </cell>
        </row>
        <row r="2997">
          <cell r="J2997" t="str">
            <v>227-83350</v>
          </cell>
          <cell r="K2997" t="str">
            <v>SimView to SimCapture</v>
          </cell>
          <cell r="L2997" t="str">
            <v>-</v>
          </cell>
        </row>
        <row r="2998">
          <cell r="J2998" t="str">
            <v>227-83550M</v>
          </cell>
          <cell r="K2998" t="str">
            <v>SimCapturePro Cloud</v>
          </cell>
          <cell r="L2998" t="str">
            <v>-</v>
          </cell>
        </row>
        <row r="2999">
          <cell r="J2999" t="str">
            <v>227-85050</v>
          </cell>
          <cell r="K2999" t="str">
            <v>SimCapture OP SW Upgr</v>
          </cell>
          <cell r="L2999" t="str">
            <v>-</v>
          </cell>
        </row>
        <row r="3000">
          <cell r="J3000" t="str">
            <v>227-87050</v>
          </cell>
          <cell r="K3000" t="str">
            <v>SimCapture Custom</v>
          </cell>
          <cell r="L3000" t="str">
            <v>-</v>
          </cell>
        </row>
        <row r="3001">
          <cell r="J3001" t="str">
            <v>227-B-85050CCM</v>
          </cell>
          <cell r="K3001" t="str">
            <v>SC On-Prem Ent CCM,</v>
          </cell>
          <cell r="L3001" t="str">
            <v>-</v>
          </cell>
        </row>
        <row r="3002">
          <cell r="J3002" t="str">
            <v>227-B-85050E</v>
          </cell>
          <cell r="K3002" t="str">
            <v>SC On Prem Ent Imp Serv</v>
          </cell>
          <cell r="L3002" t="str">
            <v>-</v>
          </cell>
        </row>
        <row r="3003">
          <cell r="J3003" t="str">
            <v>227-B-86050</v>
          </cell>
          <cell r="K3003" t="str">
            <v>SC Cloud Pro Impl Serv</v>
          </cell>
          <cell r="L3003" t="str">
            <v>-</v>
          </cell>
        </row>
        <row r="3004">
          <cell r="J3004" t="str">
            <v>227-B-86050CCM</v>
          </cell>
          <cell r="K3004" t="str">
            <v>SC Cloud Ent CCM,</v>
          </cell>
          <cell r="L3004" t="str">
            <v>-</v>
          </cell>
        </row>
        <row r="3005">
          <cell r="J3005" t="str">
            <v>227-B-86050E</v>
          </cell>
          <cell r="K3005" t="str">
            <v>SC Cloud Ent Impl Serv</v>
          </cell>
          <cell r="L3005" t="str">
            <v>-</v>
          </cell>
        </row>
        <row r="3006">
          <cell r="J3006" t="str">
            <v>227-B-SC4S_JP</v>
          </cell>
          <cell r="K3006" t="str">
            <v>SC4S Bundle Japan</v>
          </cell>
          <cell r="L3006" t="str">
            <v>-</v>
          </cell>
        </row>
        <row r="3007">
          <cell r="J3007" t="str">
            <v>227-B-SCMC-Ent</v>
          </cell>
          <cell r="K3007" t="str">
            <v>SC Cloud Mobile</v>
          </cell>
          <cell r="L3007" t="str">
            <v>-</v>
          </cell>
        </row>
        <row r="3008">
          <cell r="J3008" t="str">
            <v>227-B-SCMC-Ent-Imp</v>
          </cell>
          <cell r="K3008" t="str">
            <v>SC Cloud Mobile Camera</v>
          </cell>
          <cell r="L3008" t="str">
            <v>-</v>
          </cell>
        </row>
        <row r="3009">
          <cell r="J3009" t="str">
            <v>227-B-SCMC-Impl</v>
          </cell>
          <cell r="K3009" t="str">
            <v>SC Cloud Mobile Camera</v>
          </cell>
          <cell r="L3009" t="str">
            <v>-</v>
          </cell>
        </row>
        <row r="3010">
          <cell r="J3010" t="str">
            <v>227-B-SCMC-Pro</v>
          </cell>
          <cell r="K3010" t="str">
            <v>SC Cloud Mobile</v>
          </cell>
          <cell r="L3010" t="str">
            <v>-</v>
          </cell>
        </row>
        <row r="3011">
          <cell r="J3011" t="str">
            <v>227-B-SCMC-Pro-Imp</v>
          </cell>
          <cell r="K3011" t="str">
            <v>SC Cloud Mobile Camera</v>
          </cell>
          <cell r="L3011" t="str">
            <v>-</v>
          </cell>
        </row>
        <row r="3012">
          <cell r="J3012" t="str">
            <v>227-ED100SC-P</v>
          </cell>
          <cell r="K3012" t="str">
            <v>SimCapture Pro On-Site</v>
          </cell>
          <cell r="L3012" t="str">
            <v>-</v>
          </cell>
        </row>
        <row r="3013">
          <cell r="J3013" t="str">
            <v>227-ED100SC-PC</v>
          </cell>
          <cell r="K3013" t="str">
            <v>SimCapture Pro On-Site</v>
          </cell>
          <cell r="L3013" t="str">
            <v>-</v>
          </cell>
        </row>
        <row r="3014">
          <cell r="J3014" t="str">
            <v>227-ED3200CCM</v>
          </cell>
          <cell r="K3014" t="str">
            <v>SP Encounter</v>
          </cell>
          <cell r="L3014" t="str">
            <v>-</v>
          </cell>
        </row>
        <row r="3015">
          <cell r="J3015" t="str">
            <v>227-ED3200CCM-C</v>
          </cell>
          <cell r="K3015" t="str">
            <v>SC CCM Getting Started</v>
          </cell>
          <cell r="L3015" t="str">
            <v>-</v>
          </cell>
        </row>
        <row r="3016">
          <cell r="J3016" t="str">
            <v>227-ED51400</v>
          </cell>
          <cell r="K3016" t="str">
            <v>Teaching with SimCapture</v>
          </cell>
          <cell r="L3016" t="str">
            <v>-</v>
          </cell>
        </row>
        <row r="3017">
          <cell r="J3017" t="str">
            <v>227-EDCONS</v>
          </cell>
          <cell r="K3017" t="str">
            <v>Customized SimCapture</v>
          </cell>
          <cell r="L3017" t="str">
            <v>-</v>
          </cell>
        </row>
        <row r="3018">
          <cell r="J3018" t="str">
            <v>227-EDVT025SC-P</v>
          </cell>
          <cell r="K3018" t="str">
            <v>Navigating SimCapture</v>
          </cell>
          <cell r="L3018" t="str">
            <v>-</v>
          </cell>
        </row>
        <row r="3019">
          <cell r="J3019" t="str">
            <v>227-EDVT1015LDS-EC</v>
          </cell>
          <cell r="K3019" t="str">
            <v>System Setup</v>
          </cell>
          <cell r="L3019" t="str">
            <v>-</v>
          </cell>
        </row>
        <row r="3020">
          <cell r="J3020" t="str">
            <v>227-EDVT5050LDS-EC</v>
          </cell>
          <cell r="K3020" t="str">
            <v>Evaluations &amp; Reporting</v>
          </cell>
          <cell r="L3020" t="str">
            <v>-</v>
          </cell>
        </row>
        <row r="3021">
          <cell r="J3021" t="str">
            <v>227-EDVTCONS</v>
          </cell>
          <cell r="K3021" t="str">
            <v>SimCapture Consultation</v>
          </cell>
          <cell r="L3021" t="str">
            <v>-</v>
          </cell>
        </row>
        <row r="3022">
          <cell r="J3022" t="str">
            <v>227-EDVTCONS-SC4S</v>
          </cell>
          <cell r="K3022" t="str">
            <v>SC4S VILT Consultation</v>
          </cell>
          <cell r="L3022" t="str">
            <v>-</v>
          </cell>
        </row>
        <row r="3023">
          <cell r="J3023" t="str">
            <v>227-SCOP2C</v>
          </cell>
          <cell r="K3023" t="str">
            <v>Conversion Discount</v>
          </cell>
          <cell r="L3023" t="str">
            <v>-</v>
          </cell>
        </row>
        <row r="3024">
          <cell r="J3024" t="str">
            <v>227-SV2SC</v>
          </cell>
          <cell r="K3024" t="str">
            <v>Conversion Discount</v>
          </cell>
          <cell r="L3024" t="str">
            <v>-</v>
          </cell>
        </row>
        <row r="3025">
          <cell r="J3025" t="str">
            <v>227-SW00950</v>
          </cell>
          <cell r="K3025" t="str">
            <v>SimCapture License</v>
          </cell>
          <cell r="L3025" t="str">
            <v>-</v>
          </cell>
        </row>
        <row r="3026">
          <cell r="J3026" t="str">
            <v>227-SW10950</v>
          </cell>
          <cell r="K3026" t="str">
            <v>SimCapture License</v>
          </cell>
          <cell r="L3026" t="str">
            <v>-</v>
          </cell>
        </row>
        <row r="3027">
          <cell r="J3027" t="str">
            <v>227-SW10955UBP</v>
          </cell>
          <cell r="K3027" t="str">
            <v>SimCapture for Skills</v>
          </cell>
          <cell r="L3027" t="str">
            <v>-</v>
          </cell>
        </row>
        <row r="3028">
          <cell r="J3028" t="str">
            <v>227-SW20950</v>
          </cell>
          <cell r="K3028" t="str">
            <v>SC CCM License</v>
          </cell>
          <cell r="L3028" t="str">
            <v>-</v>
          </cell>
        </row>
        <row r="3029">
          <cell r="J3029" t="str">
            <v>227-VT1015CCM</v>
          </cell>
          <cell r="K3029" t="str">
            <v>Utilizing SC w/ CCM</v>
          </cell>
          <cell r="L3029" t="str">
            <v>-</v>
          </cell>
        </row>
        <row r="3030">
          <cell r="J3030" t="str">
            <v>227-VT1015CCM-C</v>
          </cell>
          <cell r="K3030" t="str">
            <v>System Setup</v>
          </cell>
          <cell r="L3030" t="str">
            <v>-</v>
          </cell>
        </row>
        <row r="3031">
          <cell r="J3031" t="str">
            <v>227-VT2025CCM-C</v>
          </cell>
          <cell r="K3031" t="str">
            <v>Recording &amp; Debriefing</v>
          </cell>
          <cell r="L3031" t="str">
            <v>-</v>
          </cell>
        </row>
        <row r="3032">
          <cell r="J3032" t="str">
            <v>227-VT2025Pro2Ent</v>
          </cell>
          <cell r="K3032" t="str">
            <v>Recording &amp; Debriefing</v>
          </cell>
          <cell r="L3032" t="str">
            <v>-</v>
          </cell>
        </row>
        <row r="3033">
          <cell r="J3033" t="str">
            <v>227-VT3025CCM-C</v>
          </cell>
          <cell r="K3033" t="str">
            <v>Curriculum &amp; Evaluations</v>
          </cell>
          <cell r="L3033" t="str">
            <v>-</v>
          </cell>
        </row>
        <row r="3034">
          <cell r="J3034" t="str">
            <v>227-VT3025Pro2Ent</v>
          </cell>
          <cell r="K3034" t="str">
            <v>Curriculum &amp; Evaluations</v>
          </cell>
          <cell r="L3034" t="str">
            <v>-</v>
          </cell>
        </row>
        <row r="3035">
          <cell r="J3035" t="str">
            <v>227-VT4025CCM-C</v>
          </cell>
          <cell r="K3035" t="str">
            <v>Scheduling &amp; Reporting</v>
          </cell>
          <cell r="L3035" t="str">
            <v>-</v>
          </cell>
        </row>
        <row r="3036">
          <cell r="J3036" t="str">
            <v>227-VT4025Pro2Ent</v>
          </cell>
          <cell r="K3036" t="str">
            <v>Scheduling,Reporting,SC4</v>
          </cell>
          <cell r="L3036" t="str">
            <v>-</v>
          </cell>
        </row>
        <row r="3037">
          <cell r="J3037" t="str">
            <v>227-VT5025CCM-C</v>
          </cell>
          <cell r="K3037" t="str">
            <v>Central Control Module</v>
          </cell>
          <cell r="L3037" t="str">
            <v>-</v>
          </cell>
        </row>
        <row r="3038">
          <cell r="J3038" t="str">
            <v>231-00050SPM-D</v>
          </cell>
          <cell r="K3038" t="str">
            <v>Self-Service Maintenance</v>
          </cell>
          <cell r="L3038" t="str">
            <v>-</v>
          </cell>
        </row>
        <row r="3039">
          <cell r="J3039" t="str">
            <v>231-00050SPM-M</v>
          </cell>
          <cell r="K3039" t="str">
            <v>Self-Service Maintenance</v>
          </cell>
          <cell r="L3039" t="str">
            <v>-</v>
          </cell>
        </row>
        <row r="3040">
          <cell r="J3040" t="str">
            <v>231-00101B</v>
          </cell>
          <cell r="K3040" t="str">
            <v>SET; LEG-PEDI IO (B)</v>
          </cell>
          <cell r="L3040" t="str">
            <v>-</v>
          </cell>
        </row>
        <row r="3041">
          <cell r="J3041" t="str">
            <v>231-00101T</v>
          </cell>
          <cell r="K3041" t="str">
            <v>SET; LEG-PEDI IO (T)</v>
          </cell>
          <cell r="L3041" t="str">
            <v>-</v>
          </cell>
        </row>
        <row r="3042">
          <cell r="J3042" t="str">
            <v>231-00250B</v>
          </cell>
          <cell r="K3042" t="str">
            <v>HEAD; PEDI INT SPAD (B)</v>
          </cell>
          <cell r="L3042" t="str">
            <v>-</v>
          </cell>
        </row>
        <row r="3043">
          <cell r="J3043" t="str">
            <v>231-00250T</v>
          </cell>
          <cell r="K3043" t="str">
            <v>HEAD; PEDI INT SPAD (T)</v>
          </cell>
          <cell r="L3043" t="str">
            <v>-</v>
          </cell>
        </row>
        <row r="3044">
          <cell r="J3044" t="str">
            <v>231-00450B</v>
          </cell>
          <cell r="K3044" t="str">
            <v>ARM; LFT-PEDI 1 PC (B)</v>
          </cell>
          <cell r="L3044" t="str">
            <v>-</v>
          </cell>
        </row>
        <row r="3045">
          <cell r="J3045" t="str">
            <v>231-00450T</v>
          </cell>
          <cell r="K3045" t="str">
            <v>ARM; LFT-PEDI 1 PC (T)</v>
          </cell>
          <cell r="L3045" t="str">
            <v>-</v>
          </cell>
        </row>
        <row r="3046">
          <cell r="J3046" t="str">
            <v>231-00550B</v>
          </cell>
          <cell r="K3046" t="str">
            <v>SKIN; CHST MCKID SPAD-B</v>
          </cell>
          <cell r="L3046" t="str">
            <v>-</v>
          </cell>
        </row>
        <row r="3047">
          <cell r="J3047" t="str">
            <v>231-00550OS</v>
          </cell>
          <cell r="K3047" t="str">
            <v>SKIN;CHEST MCKID PRE2010</v>
          </cell>
          <cell r="L3047" t="str">
            <v>-</v>
          </cell>
        </row>
        <row r="3048">
          <cell r="J3048" t="str">
            <v>231-00550T</v>
          </cell>
          <cell r="K3048" t="str">
            <v>SKIN; CHST MCKID SPAD-T</v>
          </cell>
          <cell r="L3048" t="str">
            <v>-</v>
          </cell>
        </row>
        <row r="3049">
          <cell r="J3049" t="str">
            <v>231-00850B</v>
          </cell>
          <cell r="K3049" t="str">
            <v>LEG; LFT-PD CPR (B)</v>
          </cell>
          <cell r="L3049" t="str">
            <v>-</v>
          </cell>
        </row>
        <row r="3050">
          <cell r="J3050" t="str">
            <v>231-00850T</v>
          </cell>
          <cell r="K3050" t="str">
            <v>LEG; LFT-PD CPR (T)</v>
          </cell>
          <cell r="L3050" t="str">
            <v>-</v>
          </cell>
        </row>
        <row r="3051">
          <cell r="J3051" t="str">
            <v>231-01350</v>
          </cell>
          <cell r="K3051" t="str">
            <v>CABLE, V-SIM TRNR/MNKN</v>
          </cell>
          <cell r="L3051" t="str">
            <v>-</v>
          </cell>
        </row>
        <row r="3052">
          <cell r="J3052" t="str">
            <v>231-05050B</v>
          </cell>
          <cell r="K3052" t="str">
            <v>MC KID (B)</v>
          </cell>
          <cell r="L3052" t="str">
            <v>-</v>
          </cell>
        </row>
        <row r="3053">
          <cell r="J3053" t="str">
            <v>231-05050PMB</v>
          </cell>
          <cell r="K3053" t="str">
            <v>MegaCode Kid PMB</v>
          </cell>
          <cell r="L3053" t="str">
            <v>-</v>
          </cell>
        </row>
        <row r="3054">
          <cell r="J3054" t="str">
            <v>231-15050</v>
          </cell>
          <cell r="K3054" t="str">
            <v>MC KID BASIC (S)</v>
          </cell>
          <cell r="L3054" t="str">
            <v>-</v>
          </cell>
        </row>
        <row r="3055">
          <cell r="J3055" t="str">
            <v>231-15050B</v>
          </cell>
          <cell r="K3055" t="str">
            <v>MC KID BASIC (B)</v>
          </cell>
          <cell r="L3055" t="str">
            <v>-</v>
          </cell>
        </row>
        <row r="3056">
          <cell r="J3056" t="str">
            <v>231-15050T</v>
          </cell>
          <cell r="K3056" t="str">
            <v>MC KID BASIC (T)</v>
          </cell>
          <cell r="L3056" t="str">
            <v>-</v>
          </cell>
        </row>
        <row r="3057">
          <cell r="J3057" t="str">
            <v>231-79950B</v>
          </cell>
          <cell r="K3057" t="str">
            <v>PM KIT MEGACODE KID (B)</v>
          </cell>
          <cell r="L3057" t="str">
            <v>-</v>
          </cell>
        </row>
        <row r="3058">
          <cell r="J3058" t="str">
            <v>231-79950T</v>
          </cell>
          <cell r="K3058" t="str">
            <v>PM KIT MEGACODE KID (T)</v>
          </cell>
          <cell r="L3058" t="str">
            <v>-</v>
          </cell>
        </row>
        <row r="3059">
          <cell r="J3059" t="str">
            <v>231-B-FLPMP_JP</v>
          </cell>
          <cell r="K3059" t="str">
            <v>MegaCode Kid Flexible</v>
          </cell>
          <cell r="L3059" t="str">
            <v>-</v>
          </cell>
        </row>
        <row r="3060">
          <cell r="J3060" t="str">
            <v>232-00450B</v>
          </cell>
          <cell r="K3060" t="str">
            <v>BP SKIN; L-ARM SIMJR (B)</v>
          </cell>
          <cell r="L3060" t="str">
            <v>-</v>
          </cell>
        </row>
        <row r="3061">
          <cell r="J3061" t="str">
            <v>232-00450T</v>
          </cell>
          <cell r="K3061" t="str">
            <v>BP SKIN; L-ARM SIMJR (T)</v>
          </cell>
          <cell r="L3061" t="str">
            <v>-</v>
          </cell>
        </row>
        <row r="3062">
          <cell r="J3062" t="str">
            <v>232-00850B</v>
          </cell>
          <cell r="K3062" t="str">
            <v>LOWER LEG; LT-SIMJR (B)</v>
          </cell>
          <cell r="L3062" t="str">
            <v>-</v>
          </cell>
        </row>
        <row r="3063">
          <cell r="J3063" t="str">
            <v>232-00850T</v>
          </cell>
          <cell r="K3063" t="str">
            <v>LOWER LEG; LT-SIMJR (T)</v>
          </cell>
          <cell r="L3063" t="str">
            <v>-</v>
          </cell>
        </row>
        <row r="3064">
          <cell r="J3064" t="str">
            <v>232-00950B</v>
          </cell>
          <cell r="K3064" t="str">
            <v>CHEST SKIN; SIMJR (B)</v>
          </cell>
          <cell r="L3064" t="str">
            <v>-</v>
          </cell>
        </row>
        <row r="3065">
          <cell r="J3065" t="str">
            <v>232-00950T</v>
          </cell>
          <cell r="K3065" t="str">
            <v>CHEST SKIN; SIMJR (T)</v>
          </cell>
          <cell r="L3065" t="str">
            <v>-</v>
          </cell>
        </row>
        <row r="3066">
          <cell r="J3066" t="str">
            <v>232-01150B</v>
          </cell>
          <cell r="K3066" t="str">
            <v>BP ARM; LT SIMJR (B)</v>
          </cell>
          <cell r="L3066" t="str">
            <v>-</v>
          </cell>
        </row>
        <row r="3067">
          <cell r="J3067" t="str">
            <v>232-01150T</v>
          </cell>
          <cell r="K3067" t="str">
            <v>BP ARM; LT SIMJR (T)</v>
          </cell>
          <cell r="L3067" t="str">
            <v>-</v>
          </cell>
        </row>
        <row r="3068">
          <cell r="J3068" t="str">
            <v>232-05050AEXW</v>
          </cell>
          <cell r="K3068" t="str">
            <v>SimJunior Std Autorw EXW</v>
          </cell>
          <cell r="L3068" t="str">
            <v>-</v>
          </cell>
        </row>
        <row r="3069">
          <cell r="J3069" t="str">
            <v>232-05050B</v>
          </cell>
          <cell r="K3069" t="str">
            <v>SIMJR SIMULATOR (B)</v>
          </cell>
          <cell r="L3069" t="str">
            <v>-</v>
          </cell>
        </row>
        <row r="3070">
          <cell r="J3070" t="str">
            <v>232-05050EXW3</v>
          </cell>
          <cell r="K3070" t="str">
            <v>SimJunior 3Yr Ext Wrnty</v>
          </cell>
          <cell r="L3070" t="str">
            <v>-</v>
          </cell>
        </row>
        <row r="3071">
          <cell r="J3071" t="str">
            <v>232-05050LNR1</v>
          </cell>
          <cell r="K3071" t="str">
            <v>SimJunior Loaner Prgm,</v>
          </cell>
          <cell r="L3071" t="str">
            <v>-</v>
          </cell>
        </row>
        <row r="3072">
          <cell r="J3072" t="str">
            <v>232-05050LNR3</v>
          </cell>
          <cell r="K3072" t="str">
            <v>SimJr Loaner 3yr Program</v>
          </cell>
          <cell r="L3072" t="str">
            <v>-</v>
          </cell>
        </row>
        <row r="3073">
          <cell r="J3073" t="str">
            <v>232-05050LNR5</v>
          </cell>
          <cell r="K3073" t="str">
            <v>SimJr Loaner 5yr Program</v>
          </cell>
          <cell r="L3073" t="str">
            <v>-</v>
          </cell>
        </row>
        <row r="3074">
          <cell r="J3074" t="str">
            <v>232-05050PMB</v>
          </cell>
          <cell r="K3074" t="str">
            <v>SimJr PM Return</v>
          </cell>
          <cell r="L3074" t="str">
            <v>-</v>
          </cell>
        </row>
        <row r="3075">
          <cell r="J3075" t="str">
            <v>232-05050PMC2</v>
          </cell>
          <cell r="K3075" t="str">
            <v>SimJr PM CSite 2x</v>
          </cell>
          <cell r="L3075" t="str">
            <v>-</v>
          </cell>
        </row>
        <row r="3076">
          <cell r="J3076" t="str">
            <v>232-05050T</v>
          </cell>
          <cell r="K3076" t="str">
            <v>SIMJR SIMULATOR (T)</v>
          </cell>
          <cell r="L3076" t="str">
            <v>-</v>
          </cell>
        </row>
        <row r="3077">
          <cell r="J3077" t="str">
            <v>232-19750EN</v>
          </cell>
          <cell r="K3077" t="str">
            <v>Understanding SimJunior</v>
          </cell>
          <cell r="L3077" t="str">
            <v>-</v>
          </cell>
        </row>
        <row r="3078">
          <cell r="J3078" t="str">
            <v>232-60050B</v>
          </cell>
          <cell r="K3078" t="str">
            <v>Headskin w/ Airway SJR-B</v>
          </cell>
          <cell r="L3078" t="str">
            <v>-</v>
          </cell>
        </row>
        <row r="3079">
          <cell r="J3079" t="str">
            <v>232-60050T</v>
          </cell>
          <cell r="K3079" t="str">
            <v>Headskin w/ Airway SJR-T</v>
          </cell>
          <cell r="L3079" t="str">
            <v>-</v>
          </cell>
        </row>
        <row r="3080">
          <cell r="J3080" t="str">
            <v>232-62150</v>
          </cell>
          <cell r="K3080" t="str">
            <v>Comp Detection Cbl</v>
          </cell>
          <cell r="L3080" t="str">
            <v>-</v>
          </cell>
        </row>
        <row r="3081">
          <cell r="J3081" t="str">
            <v>232-75050B</v>
          </cell>
          <cell r="K3081" t="str">
            <v>Right Thigh SimJunior-B</v>
          </cell>
          <cell r="L3081" t="str">
            <v>-</v>
          </cell>
        </row>
        <row r="3082">
          <cell r="J3082" t="str">
            <v>232-75050T</v>
          </cell>
          <cell r="K3082" t="str">
            <v>Right Thigh SimJunior-T</v>
          </cell>
          <cell r="L3082" t="str">
            <v>-</v>
          </cell>
        </row>
        <row r="3083">
          <cell r="J3083" t="str">
            <v>232-79950B</v>
          </cell>
          <cell r="K3083" t="str">
            <v>PM Kit SimJunior (B)</v>
          </cell>
          <cell r="L3083" t="str">
            <v>-</v>
          </cell>
        </row>
        <row r="3084">
          <cell r="J3084" t="str">
            <v>232-79950C</v>
          </cell>
          <cell r="K3084" t="str">
            <v>INTERNAL PM Kit Skins</v>
          </cell>
          <cell r="L3084" t="str">
            <v>-</v>
          </cell>
        </row>
        <row r="3085">
          <cell r="J3085" t="str">
            <v>232-79950T</v>
          </cell>
          <cell r="K3085" t="str">
            <v>PM Kit SimJunior (T)</v>
          </cell>
          <cell r="L3085" t="str">
            <v>-</v>
          </cell>
        </row>
        <row r="3086">
          <cell r="J3086" t="str">
            <v>232-83050</v>
          </cell>
          <cell r="K3086" t="str">
            <v>Installation SimJr Std</v>
          </cell>
          <cell r="L3086" t="str">
            <v>-</v>
          </cell>
        </row>
        <row r="3087">
          <cell r="J3087" t="str">
            <v>232-ASVP1</v>
          </cell>
          <cell r="K3087" t="str">
            <v>SimJunior Std VP Autoren</v>
          </cell>
          <cell r="L3087" t="str">
            <v>-</v>
          </cell>
        </row>
        <row r="3088">
          <cell r="J3088" t="str">
            <v>232-B-FLPMP_JP</v>
          </cell>
          <cell r="K3088" t="str">
            <v>SimJunior Flexible</v>
          </cell>
          <cell r="L3088" t="str">
            <v>-</v>
          </cell>
        </row>
        <row r="3089">
          <cell r="J3089" t="str">
            <v>232-EDVT025-SL</v>
          </cell>
          <cell r="K3089" t="str">
            <v>SimJunior</v>
          </cell>
          <cell r="L3089" t="str">
            <v>-</v>
          </cell>
        </row>
        <row r="3090">
          <cell r="J3090" t="str">
            <v>232-SVPB1</v>
          </cell>
          <cell r="K3090" t="str">
            <v>SimJr  Std VPlus B 1yr</v>
          </cell>
          <cell r="L3090" t="str">
            <v>-</v>
          </cell>
        </row>
        <row r="3091">
          <cell r="J3091" t="str">
            <v>232-SVPG1</v>
          </cell>
          <cell r="K3091" t="str">
            <v>SimJr Std VPlus G 1 yr</v>
          </cell>
          <cell r="L3091" t="str">
            <v>-</v>
          </cell>
        </row>
        <row r="3092">
          <cell r="J3092" t="str">
            <v>232-SVPG3</v>
          </cell>
          <cell r="K3092" t="str">
            <v>SimJr Std VPlus G 3yr</v>
          </cell>
          <cell r="L3092" t="str">
            <v>-</v>
          </cell>
        </row>
        <row r="3093">
          <cell r="J3093" t="str">
            <v>232-SVPG5</v>
          </cell>
          <cell r="K3093" t="str">
            <v>SimJr Std VPlus G 5yr</v>
          </cell>
          <cell r="L3093" t="str">
            <v>-</v>
          </cell>
        </row>
        <row r="3094">
          <cell r="J3094" t="str">
            <v>232-SVPS1</v>
          </cell>
          <cell r="K3094" t="str">
            <v>SimJr  Std VPlus S 1yr</v>
          </cell>
          <cell r="L3094" t="str">
            <v>-</v>
          </cell>
        </row>
        <row r="3095">
          <cell r="J3095" t="str">
            <v>232-SVPS3</v>
          </cell>
          <cell r="K3095" t="str">
            <v>SimJr  Std VPlus S 3yr</v>
          </cell>
          <cell r="L3095" t="str">
            <v>-</v>
          </cell>
        </row>
        <row r="3096">
          <cell r="J3096" t="str">
            <v>232-SVPS5</v>
          </cell>
          <cell r="K3096" t="str">
            <v>SimJr  Std VPlus S 5yr</v>
          </cell>
          <cell r="L3096" t="str">
            <v>-</v>
          </cell>
        </row>
        <row r="3097">
          <cell r="J3097" t="str">
            <v>233-AVP1</v>
          </cell>
          <cell r="K3097" t="str">
            <v>SimJunior Adv VP Autornw</v>
          </cell>
          <cell r="L3097" t="str">
            <v>-</v>
          </cell>
        </row>
        <row r="3098">
          <cell r="J3098" t="str">
            <v>233-VPB1</v>
          </cell>
          <cell r="K3098" t="str">
            <v>SimJr Adv VPlus B 1 y</v>
          </cell>
          <cell r="L3098" t="str">
            <v>-</v>
          </cell>
        </row>
        <row r="3099">
          <cell r="J3099" t="str">
            <v>233-VPG1</v>
          </cell>
          <cell r="K3099" t="str">
            <v>SimJr  Adv VPlus G 1 yr</v>
          </cell>
          <cell r="L3099" t="str">
            <v>-</v>
          </cell>
        </row>
        <row r="3100">
          <cell r="J3100" t="str">
            <v>233-VPG3</v>
          </cell>
          <cell r="K3100" t="str">
            <v>SimJr  Adv VPlus G 3 yr</v>
          </cell>
          <cell r="L3100" t="str">
            <v>-</v>
          </cell>
        </row>
        <row r="3101">
          <cell r="J3101" t="str">
            <v>233-VPG5</v>
          </cell>
          <cell r="K3101" t="str">
            <v>SimJr  Adv VPlus G 5 yr</v>
          </cell>
          <cell r="L3101" t="str">
            <v>-</v>
          </cell>
        </row>
        <row r="3102">
          <cell r="J3102" t="str">
            <v>233-VPS1</v>
          </cell>
          <cell r="K3102" t="str">
            <v>SimJr  Adv VPlus S 1y</v>
          </cell>
          <cell r="L3102" t="str">
            <v>-</v>
          </cell>
        </row>
        <row r="3103">
          <cell r="J3103" t="str">
            <v>233-VPS3</v>
          </cell>
          <cell r="K3103" t="str">
            <v>SimJr  Adv VPlus S 3yr</v>
          </cell>
          <cell r="L3103" t="str">
            <v>-</v>
          </cell>
        </row>
        <row r="3104">
          <cell r="J3104" t="str">
            <v>233-VPS5</v>
          </cell>
          <cell r="K3104" t="str">
            <v>SimJr  Adv VPlus S 5yr</v>
          </cell>
          <cell r="L3104" t="str">
            <v>-</v>
          </cell>
        </row>
        <row r="3105">
          <cell r="J3105" t="str">
            <v>235-00001LNR1</v>
          </cell>
          <cell r="K3105" t="str">
            <v>SimMan ALS Loaner</v>
          </cell>
          <cell r="L3105" t="str">
            <v>-</v>
          </cell>
        </row>
        <row r="3106">
          <cell r="J3106" t="str">
            <v>235-00001LNR3</v>
          </cell>
          <cell r="K3106" t="str">
            <v>SimMan ALS Loaner</v>
          </cell>
          <cell r="L3106" t="str">
            <v>-</v>
          </cell>
        </row>
        <row r="3107">
          <cell r="J3107" t="str">
            <v>235-00001LNR5</v>
          </cell>
          <cell r="K3107" t="str">
            <v>SimMan ALS Loaner</v>
          </cell>
          <cell r="L3107" t="str">
            <v>-</v>
          </cell>
        </row>
        <row r="3108">
          <cell r="J3108" t="str">
            <v>235-02150</v>
          </cell>
          <cell r="K3108" t="str">
            <v>SimMan ALS Medium</v>
          </cell>
          <cell r="L3108" t="str">
            <v>-</v>
          </cell>
        </row>
        <row r="3109">
          <cell r="J3109" t="str">
            <v>235-02250</v>
          </cell>
          <cell r="K3109" t="str">
            <v>SimMan ALS Dark</v>
          </cell>
          <cell r="L3109" t="str">
            <v>-</v>
          </cell>
        </row>
        <row r="3110">
          <cell r="J3110" t="str">
            <v>235-03150</v>
          </cell>
          <cell r="K3110" t="str">
            <v>SimMan ALS LiveShock M</v>
          </cell>
          <cell r="L3110" t="str">
            <v>-</v>
          </cell>
        </row>
        <row r="3111">
          <cell r="J3111" t="str">
            <v>235-03250</v>
          </cell>
          <cell r="K3111" t="str">
            <v>SimMan ALS LiveShock D</v>
          </cell>
          <cell r="L3111" t="str">
            <v>-</v>
          </cell>
        </row>
        <row r="3112">
          <cell r="J3112" t="str">
            <v>235-12850</v>
          </cell>
          <cell r="K3112" t="str">
            <v>SimMan ALS Male Genita</v>
          </cell>
          <cell r="L3112" t="str">
            <v>-</v>
          </cell>
        </row>
        <row r="3113">
          <cell r="J3113" t="str">
            <v>235-12950</v>
          </cell>
          <cell r="K3113" t="str">
            <v>SimMan ALS Female Genita</v>
          </cell>
          <cell r="L3113" t="str">
            <v>-</v>
          </cell>
        </row>
        <row r="3114">
          <cell r="J3114" t="str">
            <v>235-17450</v>
          </cell>
          <cell r="K3114" t="str">
            <v>SimMan ALS Jacket</v>
          </cell>
          <cell r="L3114" t="str">
            <v>-</v>
          </cell>
        </row>
        <row r="3115">
          <cell r="J3115" t="str">
            <v>235-18080-D</v>
          </cell>
          <cell r="K3115" t="str">
            <v>Leg Right ALS PVS</v>
          </cell>
          <cell r="L3115" t="str">
            <v>-</v>
          </cell>
        </row>
        <row r="3116">
          <cell r="J3116" t="str">
            <v>235-18080-L</v>
          </cell>
          <cell r="K3116" t="str">
            <v>Leg Right ALS PVS</v>
          </cell>
          <cell r="L3116" t="str">
            <v>-</v>
          </cell>
        </row>
        <row r="3117">
          <cell r="J3117" t="str">
            <v>235-18080-M</v>
          </cell>
          <cell r="K3117" t="str">
            <v>Leg Right ALS PVS</v>
          </cell>
          <cell r="L3117" t="str">
            <v>-</v>
          </cell>
        </row>
        <row r="3118">
          <cell r="J3118" t="str">
            <v>235-18085-D</v>
          </cell>
          <cell r="K3118" t="str">
            <v>Left Leg Compl PVS D ALS</v>
          </cell>
          <cell r="L3118" t="str">
            <v>-</v>
          </cell>
        </row>
        <row r="3119">
          <cell r="J3119" t="str">
            <v>235-18085-L</v>
          </cell>
          <cell r="K3119" t="str">
            <v>Left Leg Compl PVS L ALS</v>
          </cell>
          <cell r="L3119" t="str">
            <v>-</v>
          </cell>
        </row>
        <row r="3120">
          <cell r="J3120" t="str">
            <v>235-18085-M</v>
          </cell>
          <cell r="K3120" t="str">
            <v>Left Leg Compl PVS M ALS</v>
          </cell>
          <cell r="L3120" t="str">
            <v>-</v>
          </cell>
        </row>
        <row r="3121">
          <cell r="J3121" t="str">
            <v>235-24050-D</v>
          </cell>
          <cell r="K3121" t="str">
            <v>SimMan ALS Torso skin D</v>
          </cell>
          <cell r="L3121" t="str">
            <v>-</v>
          </cell>
        </row>
        <row r="3122">
          <cell r="J3122" t="str">
            <v>235-24050-M</v>
          </cell>
          <cell r="K3122" t="str">
            <v>SimMan ALS Torso skin M</v>
          </cell>
          <cell r="L3122" t="str">
            <v>-</v>
          </cell>
        </row>
        <row r="3123">
          <cell r="J3123" t="str">
            <v>235-34050-D</v>
          </cell>
          <cell r="K3123" t="str">
            <v>SimManALS Skin LiveShock</v>
          </cell>
          <cell r="L3123" t="str">
            <v>-</v>
          </cell>
        </row>
        <row r="3124">
          <cell r="J3124" t="str">
            <v>235-34050-M</v>
          </cell>
          <cell r="K3124" t="str">
            <v>SimManALS Skin LiveShock</v>
          </cell>
          <cell r="L3124" t="str">
            <v>-</v>
          </cell>
        </row>
        <row r="3125">
          <cell r="J3125" t="str">
            <v>235-44050-D</v>
          </cell>
          <cell r="K3125" t="str">
            <v>ALS LiveShock Skin-D</v>
          </cell>
          <cell r="L3125" t="str">
            <v>-</v>
          </cell>
        </row>
        <row r="3126">
          <cell r="J3126" t="str">
            <v>235-44050-L</v>
          </cell>
          <cell r="K3126" t="str">
            <v>ALS LiveShock Skin-L</v>
          </cell>
          <cell r="L3126" t="str">
            <v>-</v>
          </cell>
        </row>
        <row r="3127">
          <cell r="J3127" t="str">
            <v>235-44050-M</v>
          </cell>
          <cell r="K3127" t="str">
            <v>ALS LiveShock Skin-M</v>
          </cell>
          <cell r="L3127" t="str">
            <v>-</v>
          </cell>
        </row>
        <row r="3128">
          <cell r="J3128" t="str">
            <v>235-60050</v>
          </cell>
          <cell r="K3128" t="str">
            <v>Head complete</v>
          </cell>
          <cell r="L3128" t="str">
            <v>-</v>
          </cell>
        </row>
        <row r="3129">
          <cell r="J3129" t="str">
            <v>235-60150-D</v>
          </cell>
          <cell r="K3129" t="str">
            <v>ALS Head skin assy</v>
          </cell>
          <cell r="L3129" t="str">
            <v>-</v>
          </cell>
        </row>
        <row r="3130">
          <cell r="J3130" t="str">
            <v>235-60150-M</v>
          </cell>
          <cell r="K3130" t="str">
            <v>ALS Head skin assy</v>
          </cell>
          <cell r="L3130" t="str">
            <v>-</v>
          </cell>
        </row>
        <row r="3131">
          <cell r="J3131" t="str">
            <v>235-60450</v>
          </cell>
          <cell r="K3131" t="str">
            <v>Jaw Assy</v>
          </cell>
          <cell r="L3131" t="str">
            <v>-</v>
          </cell>
        </row>
        <row r="3132">
          <cell r="J3132" t="str">
            <v>235-60650</v>
          </cell>
          <cell r="K3132" t="str">
            <v>Tube, clear (750mm)</v>
          </cell>
          <cell r="L3132" t="str">
            <v>-</v>
          </cell>
        </row>
        <row r="3133">
          <cell r="J3133" t="str">
            <v>235-61150</v>
          </cell>
          <cell r="K3133" t="str">
            <v>Cable, ECG</v>
          </cell>
          <cell r="L3133" t="str">
            <v>-</v>
          </cell>
        </row>
        <row r="3134">
          <cell r="J3134" t="str">
            <v>235-61255-D</v>
          </cell>
          <cell r="K3134" t="str">
            <v>Panel Assy, Right</v>
          </cell>
          <cell r="L3134" t="str">
            <v>-</v>
          </cell>
        </row>
        <row r="3135">
          <cell r="J3135" t="str">
            <v>235-61255-L</v>
          </cell>
          <cell r="K3135" t="str">
            <v>Panel Assy, Right</v>
          </cell>
          <cell r="L3135" t="str">
            <v>-</v>
          </cell>
        </row>
        <row r="3136">
          <cell r="J3136" t="str">
            <v>235-61255-M</v>
          </cell>
          <cell r="K3136" t="str">
            <v>Panel Assy, Right</v>
          </cell>
          <cell r="L3136" t="str">
            <v>-</v>
          </cell>
        </row>
        <row r="3137">
          <cell r="J3137" t="str">
            <v>235-61350</v>
          </cell>
          <cell r="K3137" t="str">
            <v>Push in connector (air),</v>
          </cell>
          <cell r="L3137" t="str">
            <v>-</v>
          </cell>
        </row>
        <row r="3138">
          <cell r="J3138" t="str">
            <v>235-61650</v>
          </cell>
          <cell r="K3138" t="str">
            <v>Cover, IO Board</v>
          </cell>
          <cell r="L3138" t="str">
            <v>-</v>
          </cell>
        </row>
        <row r="3139">
          <cell r="J3139" t="str">
            <v>235-61750</v>
          </cell>
          <cell r="K3139" t="str">
            <v>Battery strap, 5 pack</v>
          </cell>
          <cell r="L3139" t="str">
            <v>-</v>
          </cell>
        </row>
        <row r="3140">
          <cell r="J3140" t="str">
            <v>235-61850</v>
          </cell>
          <cell r="K3140" t="str">
            <v>Cable, Battery ext.</v>
          </cell>
          <cell r="L3140" t="str">
            <v>-</v>
          </cell>
        </row>
        <row r="3141">
          <cell r="J3141" t="str">
            <v>235-61950</v>
          </cell>
          <cell r="K3141" t="str">
            <v>Cable, Power</v>
          </cell>
          <cell r="L3141" t="str">
            <v>-</v>
          </cell>
        </row>
        <row r="3142">
          <cell r="J3142" t="str">
            <v>235-67655-D</v>
          </cell>
          <cell r="K3142" t="str">
            <v>ALS Lower RLeg Assy+Foot</v>
          </cell>
          <cell r="L3142" t="str">
            <v>-</v>
          </cell>
        </row>
        <row r="3143">
          <cell r="J3143" t="str">
            <v>235-67655-M</v>
          </cell>
          <cell r="K3143" t="str">
            <v>ALS Lower RLeg Assy+Foot</v>
          </cell>
          <cell r="L3143" t="str">
            <v>-</v>
          </cell>
        </row>
        <row r="3144">
          <cell r="J3144" t="str">
            <v>235-79950-D</v>
          </cell>
          <cell r="K3144" t="str">
            <v>INTERNAL SM ALS PM Kit,</v>
          </cell>
          <cell r="L3144" t="str">
            <v>-</v>
          </cell>
        </row>
        <row r="3145">
          <cell r="J3145" t="str">
            <v>235-79950LS-D</v>
          </cell>
          <cell r="K3145" t="str">
            <v>SimMan ALS PM Kit w/</v>
          </cell>
          <cell r="L3145" t="str">
            <v>-</v>
          </cell>
        </row>
        <row r="3146">
          <cell r="J3146" t="str">
            <v>235-79950LS-M</v>
          </cell>
          <cell r="K3146" t="str">
            <v>SimMan ALS PM Kit w/</v>
          </cell>
          <cell r="L3146" t="str">
            <v>-</v>
          </cell>
        </row>
        <row r="3147">
          <cell r="J3147" t="str">
            <v>235-79950-M</v>
          </cell>
          <cell r="K3147" t="str">
            <v>INTERNAL SM ALS PM Kit,</v>
          </cell>
          <cell r="L3147" t="str">
            <v>-</v>
          </cell>
        </row>
        <row r="3148">
          <cell r="J3148" t="str">
            <v>235-79950PML</v>
          </cell>
          <cell r="K3148" t="str">
            <v>INTERNAL PM Kit Lite</v>
          </cell>
          <cell r="L3148" t="str">
            <v>-</v>
          </cell>
        </row>
        <row r="3149">
          <cell r="J3149" t="str">
            <v>235-83050</v>
          </cell>
          <cell r="K3149" t="str">
            <v>Installation SimMan ALS</v>
          </cell>
          <cell r="L3149" t="str">
            <v>-</v>
          </cell>
        </row>
        <row r="3150">
          <cell r="J3150" t="str">
            <v>235-85050</v>
          </cell>
          <cell r="K3150" t="str">
            <v>SimMan ALS LiveShock,</v>
          </cell>
          <cell r="L3150" t="str">
            <v>-</v>
          </cell>
        </row>
        <row r="3151">
          <cell r="J3151" t="str">
            <v>235-86050</v>
          </cell>
          <cell r="K3151" t="str">
            <v>SimMan ALS LiveShock,</v>
          </cell>
          <cell r="L3151" t="str">
            <v>-</v>
          </cell>
        </row>
        <row r="3152">
          <cell r="J3152" t="str">
            <v>235-B-FLPMP_JP</v>
          </cell>
          <cell r="K3152" t="str">
            <v>SimMan ALS Flexible</v>
          </cell>
          <cell r="L3152" t="str">
            <v>-</v>
          </cell>
        </row>
        <row r="3153">
          <cell r="J3153" t="str">
            <v>235-EDVT025-SL</v>
          </cell>
          <cell r="K3153" t="str">
            <v>SimMan ALS</v>
          </cell>
          <cell r="L3153" t="str">
            <v>-</v>
          </cell>
        </row>
        <row r="3154">
          <cell r="J3154" t="str">
            <v>240-01450</v>
          </cell>
          <cell r="K3154" t="str">
            <v>SET; CORDS (3) SIM BLOOD</v>
          </cell>
          <cell r="L3154" t="str">
            <v>-</v>
          </cell>
        </row>
        <row r="3155">
          <cell r="J3155" t="str">
            <v>2460</v>
          </cell>
          <cell r="K3155" t="str">
            <v>Dir. for Use AMT (J)</v>
          </cell>
          <cell r="L3155" t="str">
            <v>-</v>
          </cell>
        </row>
        <row r="3156">
          <cell r="J3156" t="str">
            <v>246-00001LNR</v>
          </cell>
          <cell r="K3156" t="str">
            <v>SimBaby Loaner Prog 1 yr</v>
          </cell>
          <cell r="L3156" t="str">
            <v>-</v>
          </cell>
        </row>
        <row r="3157">
          <cell r="J3157" t="str">
            <v>246-00050EXWC</v>
          </cell>
          <cell r="K3157" t="str">
            <v>Worry-Free Simulation-</v>
          </cell>
          <cell r="L3157" t="str">
            <v>-</v>
          </cell>
        </row>
        <row r="3158">
          <cell r="J3158" t="str">
            <v>246-00050PMR</v>
          </cell>
          <cell r="K3158" t="str">
            <v>SimBaby PM Return</v>
          </cell>
          <cell r="L3158" t="str">
            <v>-</v>
          </cell>
        </row>
        <row r="3159">
          <cell r="J3159" t="str">
            <v>246-00050WFCV</v>
          </cell>
          <cell r="K3159" t="str">
            <v>Worry-Free Simulation-</v>
          </cell>
          <cell r="L3159" t="str">
            <v>-</v>
          </cell>
        </row>
        <row r="3160">
          <cell r="J3160" t="str">
            <v>246-00150</v>
          </cell>
          <cell r="K3160" t="str">
            <v>SimBaby Medium</v>
          </cell>
          <cell r="L3160" t="str">
            <v>-</v>
          </cell>
        </row>
        <row r="3161">
          <cell r="J3161" t="str">
            <v>246-00250</v>
          </cell>
          <cell r="K3161" t="str">
            <v>SimBaby Dark</v>
          </cell>
          <cell r="L3161" t="str">
            <v>-</v>
          </cell>
        </row>
        <row r="3162">
          <cell r="J3162" t="str">
            <v>246-10150-D</v>
          </cell>
          <cell r="K3162" t="str">
            <v>Left arm complete</v>
          </cell>
          <cell r="L3162" t="str">
            <v>-</v>
          </cell>
        </row>
        <row r="3163">
          <cell r="J3163" t="str">
            <v>246-10150-M</v>
          </cell>
          <cell r="K3163" t="str">
            <v>Left arm complete</v>
          </cell>
          <cell r="L3163" t="str">
            <v>-</v>
          </cell>
        </row>
        <row r="3164">
          <cell r="J3164" t="str">
            <v>246-10200-D</v>
          </cell>
          <cell r="K3164" t="str">
            <v>Right arm SimBaby</v>
          </cell>
          <cell r="L3164" t="str">
            <v>-</v>
          </cell>
        </row>
        <row r="3165">
          <cell r="J3165" t="str">
            <v>246-10200-M</v>
          </cell>
          <cell r="K3165" t="str">
            <v>Right arm SimBaby</v>
          </cell>
          <cell r="L3165" t="str">
            <v>-</v>
          </cell>
        </row>
        <row r="3166">
          <cell r="J3166" t="str">
            <v>246-10250</v>
          </cell>
          <cell r="K3166" t="str">
            <v>Cable Ethernet flat +Lan</v>
          </cell>
          <cell r="L3166" t="str">
            <v>-</v>
          </cell>
        </row>
        <row r="3167">
          <cell r="J3167" t="str">
            <v>246-10400-D</v>
          </cell>
          <cell r="K3167" t="str">
            <v>Leg skin Simbaby pair</v>
          </cell>
          <cell r="L3167" t="str">
            <v>-</v>
          </cell>
        </row>
        <row r="3168">
          <cell r="J3168" t="str">
            <v>246-10400-M</v>
          </cell>
          <cell r="K3168" t="str">
            <v>Leg skin Simbaby pair</v>
          </cell>
          <cell r="L3168" t="str">
            <v>-</v>
          </cell>
        </row>
        <row r="3169">
          <cell r="J3169" t="str">
            <v>246-10550</v>
          </cell>
          <cell r="K3169" t="str">
            <v>IV Connector 20ea</v>
          </cell>
          <cell r="L3169" t="str">
            <v>-</v>
          </cell>
        </row>
        <row r="3170">
          <cell r="J3170" t="str">
            <v>246-10600-D</v>
          </cell>
          <cell r="K3170" t="str">
            <v>Needle decomp module 5pk</v>
          </cell>
          <cell r="L3170" t="str">
            <v>-</v>
          </cell>
        </row>
        <row r="3171">
          <cell r="J3171" t="str">
            <v>246-10600-L</v>
          </cell>
          <cell r="K3171" t="str">
            <v>Needle decomp module 5pk</v>
          </cell>
          <cell r="L3171" t="str">
            <v>-</v>
          </cell>
        </row>
        <row r="3172">
          <cell r="J3172" t="str">
            <v>246-10600-M</v>
          </cell>
          <cell r="K3172" t="str">
            <v>Needle decomp module 5pk</v>
          </cell>
          <cell r="L3172" t="str">
            <v>-</v>
          </cell>
        </row>
        <row r="3173">
          <cell r="J3173" t="str">
            <v>246-10650</v>
          </cell>
          <cell r="K3173" t="str">
            <v>Foam Trolley bag SimBaby</v>
          </cell>
          <cell r="L3173" t="str">
            <v>-</v>
          </cell>
        </row>
        <row r="3174">
          <cell r="J3174" t="str">
            <v>246-19750EN</v>
          </cell>
          <cell r="K3174" t="str">
            <v>Understanding SimBaby</v>
          </cell>
          <cell r="L3174" t="str">
            <v>-</v>
          </cell>
        </row>
        <row r="3175">
          <cell r="J3175" t="str">
            <v>246-62250-D</v>
          </cell>
          <cell r="K3175" t="str">
            <v>Torso\Head skin - dark</v>
          </cell>
          <cell r="L3175" t="str">
            <v>-</v>
          </cell>
        </row>
        <row r="3176">
          <cell r="J3176" t="str">
            <v>246-62250-M</v>
          </cell>
          <cell r="K3176" t="str">
            <v>Torso\Head skin - medium</v>
          </cell>
          <cell r="L3176" t="str">
            <v>-</v>
          </cell>
        </row>
        <row r="3177">
          <cell r="J3177" t="str">
            <v>246-62350-D</v>
          </cell>
          <cell r="K3177" t="str">
            <v>Arm skin left, dark</v>
          </cell>
          <cell r="L3177" t="str">
            <v>-</v>
          </cell>
        </row>
        <row r="3178">
          <cell r="J3178" t="str">
            <v>246-62350-L</v>
          </cell>
          <cell r="K3178" t="str">
            <v>Arm skin left, light</v>
          </cell>
          <cell r="L3178" t="str">
            <v>-</v>
          </cell>
        </row>
        <row r="3179">
          <cell r="J3179" t="str">
            <v>246-62350-M</v>
          </cell>
          <cell r="K3179" t="str">
            <v>Arm skin left, medium</v>
          </cell>
          <cell r="L3179" t="str">
            <v>-</v>
          </cell>
        </row>
        <row r="3180">
          <cell r="J3180" t="str">
            <v>246-62450-D</v>
          </cell>
          <cell r="K3180" t="str">
            <v>Arm skin right, dark</v>
          </cell>
          <cell r="L3180" t="str">
            <v>-</v>
          </cell>
        </row>
        <row r="3181">
          <cell r="J3181" t="str">
            <v>246-62450-L</v>
          </cell>
          <cell r="K3181" t="str">
            <v>Arm skin right, light</v>
          </cell>
          <cell r="L3181" t="str">
            <v>-</v>
          </cell>
        </row>
        <row r="3182">
          <cell r="J3182" t="str">
            <v>246-62450-M</v>
          </cell>
          <cell r="K3182" t="str">
            <v>Arm skin right, medium</v>
          </cell>
          <cell r="L3182" t="str">
            <v>-</v>
          </cell>
        </row>
        <row r="3183">
          <cell r="J3183" t="str">
            <v>246-63650</v>
          </cell>
          <cell r="K3183" t="str">
            <v>Lower left leg (2pk)</v>
          </cell>
          <cell r="L3183" t="str">
            <v>-</v>
          </cell>
        </row>
        <row r="3184">
          <cell r="J3184" t="str">
            <v>246-63750</v>
          </cell>
          <cell r="K3184" t="str">
            <v>Lower right leg (2pk)</v>
          </cell>
          <cell r="L3184" t="str">
            <v>-</v>
          </cell>
        </row>
        <row r="3185">
          <cell r="J3185" t="str">
            <v>246-63950</v>
          </cell>
          <cell r="K3185" t="str">
            <v>Stomach lifter mechanism</v>
          </cell>
          <cell r="L3185" t="str">
            <v>-</v>
          </cell>
        </row>
        <row r="3186">
          <cell r="J3186" t="str">
            <v>246-64050</v>
          </cell>
          <cell r="K3186" t="str">
            <v>Stomach bladders</v>
          </cell>
          <cell r="L3186" t="str">
            <v>-</v>
          </cell>
        </row>
        <row r="3187">
          <cell r="J3187" t="str">
            <v>246-64250</v>
          </cell>
          <cell r="K3187" t="str">
            <v>StringPot Protector</v>
          </cell>
          <cell r="L3187" t="str">
            <v>-</v>
          </cell>
        </row>
        <row r="3188">
          <cell r="J3188" t="str">
            <v>246-64350</v>
          </cell>
          <cell r="K3188" t="str">
            <v>CAN Conn Lock</v>
          </cell>
          <cell r="L3188" t="str">
            <v>-</v>
          </cell>
        </row>
        <row r="3189">
          <cell r="J3189" t="str">
            <v>246-64450-D</v>
          </cell>
          <cell r="K3189" t="str">
            <v>Eye Assy SimBaby</v>
          </cell>
          <cell r="L3189" t="str">
            <v>-</v>
          </cell>
        </row>
        <row r="3190">
          <cell r="J3190" t="str">
            <v>246-64450-L</v>
          </cell>
          <cell r="K3190" t="str">
            <v>Eye Assy SimBaby</v>
          </cell>
          <cell r="L3190" t="str">
            <v>-</v>
          </cell>
        </row>
        <row r="3191">
          <cell r="J3191" t="str">
            <v>246-64450-M</v>
          </cell>
          <cell r="K3191" t="str">
            <v>Eye Assy SimBaby</v>
          </cell>
          <cell r="L3191" t="str">
            <v>-</v>
          </cell>
        </row>
        <row r="3192">
          <cell r="J3192" t="str">
            <v>246-64550</v>
          </cell>
          <cell r="K3192" t="str">
            <v>Valve block bracket</v>
          </cell>
          <cell r="L3192" t="str">
            <v>-</v>
          </cell>
        </row>
        <row r="3193">
          <cell r="J3193" t="str">
            <v>246-64650</v>
          </cell>
          <cell r="K3193" t="str">
            <v>Pivot slip ring</v>
          </cell>
          <cell r="L3193" t="str">
            <v>-</v>
          </cell>
        </row>
        <row r="3194">
          <cell r="J3194" t="str">
            <v>246-64750</v>
          </cell>
          <cell r="K3194" t="str">
            <v>Head convulsion motor</v>
          </cell>
          <cell r="L3194" t="str">
            <v>-</v>
          </cell>
        </row>
        <row r="3195">
          <cell r="J3195" t="str">
            <v>246-65150</v>
          </cell>
          <cell r="K3195" t="str">
            <v>CPUMod2 Assy SB</v>
          </cell>
          <cell r="L3195" t="str">
            <v>-</v>
          </cell>
        </row>
        <row r="3196">
          <cell r="J3196" t="str">
            <v>246-65250</v>
          </cell>
          <cell r="K3196" t="str">
            <v>CPUM2 NetCbl 300mm SB</v>
          </cell>
          <cell r="L3196" t="str">
            <v>-</v>
          </cell>
        </row>
        <row r="3197">
          <cell r="J3197" t="str">
            <v>246-65450</v>
          </cell>
          <cell r="K3197" t="str">
            <v>SB Upgrade to CPUMod2</v>
          </cell>
          <cell r="L3197" t="str">
            <v>-</v>
          </cell>
        </row>
        <row r="3198">
          <cell r="J3198" t="str">
            <v>246-79750-D</v>
          </cell>
          <cell r="K3198" t="str">
            <v>SB Qual Imp - Dark</v>
          </cell>
          <cell r="L3198" t="str">
            <v>-</v>
          </cell>
        </row>
        <row r="3199">
          <cell r="J3199" t="str">
            <v>246-79750-L</v>
          </cell>
          <cell r="K3199" t="str">
            <v>SB Qual Imp - Light</v>
          </cell>
          <cell r="L3199" t="str">
            <v>-</v>
          </cell>
        </row>
        <row r="3200">
          <cell r="J3200" t="str">
            <v>246-79750-M</v>
          </cell>
          <cell r="K3200" t="str">
            <v>SB Qual Imp - Medium</v>
          </cell>
          <cell r="L3200" t="str">
            <v>-</v>
          </cell>
        </row>
        <row r="3201">
          <cell r="J3201" t="str">
            <v>246-79850-D</v>
          </cell>
          <cell r="K3201" t="str">
            <v>SimBaby Trach Upgr Kit</v>
          </cell>
          <cell r="L3201" t="str">
            <v>-</v>
          </cell>
        </row>
        <row r="3202">
          <cell r="J3202" t="str">
            <v>246-79850-L</v>
          </cell>
          <cell r="K3202" t="str">
            <v>SimBaby Trach Upgr Kit</v>
          </cell>
          <cell r="L3202" t="str">
            <v>-</v>
          </cell>
        </row>
        <row r="3203">
          <cell r="J3203" t="str">
            <v>246-79850-M</v>
          </cell>
          <cell r="K3203" t="str">
            <v>SimBaby Trach Upgr Kit</v>
          </cell>
          <cell r="L3203" t="str">
            <v>-</v>
          </cell>
        </row>
        <row r="3204">
          <cell r="J3204" t="str">
            <v>246-79950C-D</v>
          </cell>
          <cell r="K3204" t="str">
            <v>INTERNAL SimBaby PMC</v>
          </cell>
          <cell r="L3204" t="str">
            <v>-</v>
          </cell>
        </row>
        <row r="3205">
          <cell r="J3205" t="str">
            <v>246-79950C-L</v>
          </cell>
          <cell r="K3205" t="str">
            <v>INTERNAL SimBaby PMC</v>
          </cell>
          <cell r="L3205" t="str">
            <v>-</v>
          </cell>
        </row>
        <row r="3206">
          <cell r="J3206" t="str">
            <v>246-79950C-M</v>
          </cell>
          <cell r="K3206" t="str">
            <v>INTERNAL SimBaby Med</v>
          </cell>
          <cell r="L3206" t="str">
            <v>-</v>
          </cell>
        </row>
        <row r="3207">
          <cell r="J3207" t="str">
            <v>246-79950-D</v>
          </cell>
          <cell r="K3207" t="str">
            <v>INTERNAL SimBaby Dark</v>
          </cell>
          <cell r="L3207" t="str">
            <v>-</v>
          </cell>
        </row>
        <row r="3208">
          <cell r="J3208" t="str">
            <v>246-79950-M</v>
          </cell>
          <cell r="K3208" t="str">
            <v>INTERNAL SimBaby Medium</v>
          </cell>
          <cell r="L3208" t="str">
            <v>-</v>
          </cell>
        </row>
        <row r="3209">
          <cell r="J3209" t="str">
            <v>246-79950PMS</v>
          </cell>
          <cell r="K3209" t="str">
            <v>INTERNAL SimBaby PMS</v>
          </cell>
          <cell r="L3209" t="str">
            <v>-</v>
          </cell>
        </row>
        <row r="3210">
          <cell r="J3210" t="str">
            <v>246-83050</v>
          </cell>
          <cell r="K3210" t="str">
            <v>SimBaby Installation</v>
          </cell>
          <cell r="L3210" t="str">
            <v>-</v>
          </cell>
        </row>
        <row r="3211">
          <cell r="J3211" t="str">
            <v>246-88050-D</v>
          </cell>
          <cell r="K3211" t="str">
            <v>SimBaby Dark, Trach Upgr</v>
          </cell>
          <cell r="L3211" t="str">
            <v>-</v>
          </cell>
        </row>
        <row r="3212">
          <cell r="J3212" t="str">
            <v>246-88050-L</v>
          </cell>
          <cell r="K3212" t="str">
            <v>SimBaby Light Trach Upgr</v>
          </cell>
          <cell r="L3212" t="str">
            <v>-</v>
          </cell>
        </row>
        <row r="3213">
          <cell r="J3213" t="str">
            <v>246-88050-M</v>
          </cell>
          <cell r="K3213" t="str">
            <v>SimBaby Med, Trach Upgr</v>
          </cell>
          <cell r="L3213" t="str">
            <v>-</v>
          </cell>
        </row>
        <row r="3214">
          <cell r="J3214" t="str">
            <v>246-B-FLPMP_JP</v>
          </cell>
          <cell r="K3214" t="str">
            <v>SimBaby Flexible</v>
          </cell>
          <cell r="L3214" t="str">
            <v>-</v>
          </cell>
        </row>
        <row r="3215">
          <cell r="J3215" t="str">
            <v>246-EDVT025-SL</v>
          </cell>
          <cell r="K3215" t="str">
            <v>SimBaby</v>
          </cell>
          <cell r="L3215" t="str">
            <v>-</v>
          </cell>
        </row>
        <row r="3216">
          <cell r="J3216" t="str">
            <v>246-VPB3YR-J</v>
          </cell>
          <cell r="K3216" t="str">
            <v>Value Plus SimBaby</v>
          </cell>
          <cell r="L3216" t="str">
            <v>-</v>
          </cell>
        </row>
        <row r="3217">
          <cell r="J3217" t="str">
            <v>246-VPB5YR-J</v>
          </cell>
          <cell r="K3217" t="str">
            <v>Value Plus SimBaby</v>
          </cell>
          <cell r="L3217" t="str">
            <v>-</v>
          </cell>
        </row>
        <row r="3218">
          <cell r="J3218" t="str">
            <v>246-VPG3YR-J</v>
          </cell>
          <cell r="K3218" t="str">
            <v>Value Plus SimBaby</v>
          </cell>
          <cell r="L3218" t="str">
            <v>-</v>
          </cell>
        </row>
        <row r="3219">
          <cell r="J3219" t="str">
            <v>246-VPG5YR-J</v>
          </cell>
          <cell r="K3219" t="str">
            <v>Value Plus SimBaby</v>
          </cell>
          <cell r="L3219" t="str">
            <v>-</v>
          </cell>
        </row>
        <row r="3220">
          <cell r="J3220" t="str">
            <v>246-VPS3YR-J</v>
          </cell>
          <cell r="K3220" t="str">
            <v>Value Plus SimBaby</v>
          </cell>
          <cell r="L3220" t="str">
            <v>-</v>
          </cell>
        </row>
        <row r="3221">
          <cell r="J3221" t="str">
            <v>246-VPS5YR-J</v>
          </cell>
          <cell r="K3221" t="str">
            <v>Value Plus SimBaby</v>
          </cell>
          <cell r="L3221" t="str">
            <v>-</v>
          </cell>
        </row>
        <row r="3222">
          <cell r="J3222" t="str">
            <v>247-00001LNR</v>
          </cell>
          <cell r="K3222" t="str">
            <v>SimBaby Trach Lnr 1 Yr</v>
          </cell>
          <cell r="L3222" t="str">
            <v>-</v>
          </cell>
        </row>
        <row r="3223">
          <cell r="J3223" t="str">
            <v>247-00050PMG</v>
          </cell>
          <cell r="K3223" t="str">
            <v>PM for SimBaby Trach</v>
          </cell>
          <cell r="L3223" t="str">
            <v>-</v>
          </cell>
        </row>
        <row r="3224">
          <cell r="J3224" t="str">
            <v>247-00050PMG+</v>
          </cell>
          <cell r="K3224" t="str">
            <v>PM + Skins for SB Trach</v>
          </cell>
          <cell r="L3224" t="str">
            <v>-</v>
          </cell>
        </row>
        <row r="3225">
          <cell r="J3225" t="str">
            <v>247-00050PML</v>
          </cell>
          <cell r="K3225" t="str">
            <v>SB Trach PM Lite</v>
          </cell>
          <cell r="L3225" t="str">
            <v>-</v>
          </cell>
        </row>
        <row r="3226">
          <cell r="J3226" t="str">
            <v>247-00050PMR</v>
          </cell>
          <cell r="K3226" t="str">
            <v>SimBaby Trach PM Return</v>
          </cell>
          <cell r="L3226" t="str">
            <v>-</v>
          </cell>
        </row>
        <row r="3227">
          <cell r="J3227" t="str">
            <v>247-00050PMS</v>
          </cell>
          <cell r="K3227" t="str">
            <v>PM Lite SimBaby Trach</v>
          </cell>
          <cell r="L3227" t="str">
            <v>-</v>
          </cell>
        </row>
        <row r="3228">
          <cell r="J3228" t="str">
            <v>247-00050PMS+</v>
          </cell>
          <cell r="K3228" t="str">
            <v>PM Lite + Skins,</v>
          </cell>
          <cell r="L3228" t="str">
            <v>-</v>
          </cell>
        </row>
        <row r="3229">
          <cell r="J3229" t="str">
            <v>247-00150</v>
          </cell>
          <cell r="K3229" t="str">
            <v>SimBaby Trach Medium</v>
          </cell>
          <cell r="L3229" t="str">
            <v>-</v>
          </cell>
        </row>
        <row r="3230">
          <cell r="J3230" t="str">
            <v>247-00250</v>
          </cell>
          <cell r="K3230" t="str">
            <v>SimBaby Trach Dark</v>
          </cell>
          <cell r="L3230" t="str">
            <v>-</v>
          </cell>
        </row>
        <row r="3231">
          <cell r="J3231" t="str">
            <v>247-10050-D</v>
          </cell>
          <cell r="K3231" t="str">
            <v>Plug, Trach Airway Dark</v>
          </cell>
          <cell r="L3231" t="str">
            <v>-</v>
          </cell>
        </row>
        <row r="3232">
          <cell r="J3232" t="str">
            <v>247-10050-L</v>
          </cell>
          <cell r="K3232" t="str">
            <v>Plug, Trach Airway Light</v>
          </cell>
          <cell r="L3232" t="str">
            <v>-</v>
          </cell>
        </row>
        <row r="3233">
          <cell r="J3233" t="str">
            <v>247-10050-M</v>
          </cell>
          <cell r="K3233" t="str">
            <v>Plug, Trach Airw. Medium</v>
          </cell>
          <cell r="L3233" t="str">
            <v>-</v>
          </cell>
        </row>
        <row r="3234">
          <cell r="J3234" t="str">
            <v>247-60150-D</v>
          </cell>
          <cell r="K3234" t="str">
            <v>SimBaby Trach Skin</v>
          </cell>
          <cell r="L3234" t="str">
            <v>-</v>
          </cell>
        </row>
        <row r="3235">
          <cell r="J3235" t="str">
            <v>247-60150-L</v>
          </cell>
          <cell r="K3235" t="str">
            <v>SimBaby Trach Skin</v>
          </cell>
          <cell r="L3235" t="str">
            <v>-</v>
          </cell>
        </row>
        <row r="3236">
          <cell r="J3236" t="str">
            <v>247-60150-M</v>
          </cell>
          <cell r="K3236" t="str">
            <v>SimBaby Trach Skin</v>
          </cell>
          <cell r="L3236" t="str">
            <v>-</v>
          </cell>
        </row>
        <row r="3237">
          <cell r="J3237" t="str">
            <v>247-79950C-D</v>
          </cell>
          <cell r="K3237" t="str">
            <v>INTERNAL SimBaby Trach</v>
          </cell>
          <cell r="L3237" t="str">
            <v>-</v>
          </cell>
        </row>
        <row r="3238">
          <cell r="J3238" t="str">
            <v>247-79950C-L</v>
          </cell>
          <cell r="K3238" t="str">
            <v>INTERNAL SimBaby Trach</v>
          </cell>
          <cell r="L3238" t="str">
            <v>-</v>
          </cell>
        </row>
        <row r="3239">
          <cell r="J3239" t="str">
            <v>247-79950C-M</v>
          </cell>
          <cell r="K3239" t="str">
            <v>INTERNAL SimBaby Trach</v>
          </cell>
          <cell r="L3239" t="str">
            <v>-</v>
          </cell>
        </row>
        <row r="3240">
          <cell r="J3240" t="str">
            <v>247-79950-D</v>
          </cell>
          <cell r="K3240" t="str">
            <v>INTERNAL SimBaby Trach</v>
          </cell>
          <cell r="L3240" t="str">
            <v>-</v>
          </cell>
        </row>
        <row r="3241">
          <cell r="J3241" t="str">
            <v>247-79950-L</v>
          </cell>
          <cell r="K3241" t="str">
            <v>INTERNAL SimBaby Trach</v>
          </cell>
          <cell r="L3241" t="str">
            <v>-</v>
          </cell>
        </row>
        <row r="3242">
          <cell r="J3242" t="str">
            <v>247-79950-M</v>
          </cell>
          <cell r="K3242" t="str">
            <v>INTERNAL SimBaby Trach</v>
          </cell>
          <cell r="L3242" t="str">
            <v>-</v>
          </cell>
        </row>
        <row r="3243">
          <cell r="J3243" t="str">
            <v>247-79950PMS-D</v>
          </cell>
          <cell r="K3243" t="str">
            <v>INTERNAL SimBaby Trach</v>
          </cell>
          <cell r="L3243" t="str">
            <v>-</v>
          </cell>
        </row>
        <row r="3244">
          <cell r="J3244" t="str">
            <v>247-79950PMS-L</v>
          </cell>
          <cell r="K3244" t="str">
            <v>INTERNAL SimBaby Trach</v>
          </cell>
          <cell r="L3244" t="str">
            <v>-</v>
          </cell>
        </row>
        <row r="3245">
          <cell r="J3245" t="str">
            <v>247-79950PMS-M</v>
          </cell>
          <cell r="K3245" t="str">
            <v>INTERNAL SimBaby Trach</v>
          </cell>
          <cell r="L3245" t="str">
            <v>-</v>
          </cell>
        </row>
        <row r="3246">
          <cell r="J3246" t="str">
            <v>247-83050</v>
          </cell>
          <cell r="K3246" t="str">
            <v>SimBaby Trach Install</v>
          </cell>
          <cell r="L3246" t="str">
            <v>-</v>
          </cell>
        </row>
        <row r="3247">
          <cell r="J3247" t="str">
            <v>247-EDVT025-SL</v>
          </cell>
          <cell r="K3247" t="str">
            <v>SimBaby Trach</v>
          </cell>
          <cell r="L3247" t="str">
            <v>-</v>
          </cell>
        </row>
        <row r="3248">
          <cell r="J3248" t="str">
            <v>247-VPB3YR-J</v>
          </cell>
          <cell r="K3248" t="str">
            <v>Value Plus SimBaby Trach</v>
          </cell>
          <cell r="L3248" t="str">
            <v>-</v>
          </cell>
        </row>
        <row r="3249">
          <cell r="J3249" t="str">
            <v>247-VPB5YR-J</v>
          </cell>
          <cell r="K3249" t="str">
            <v>Value Plus SimBaby Trach</v>
          </cell>
          <cell r="L3249" t="str">
            <v>-</v>
          </cell>
        </row>
        <row r="3250">
          <cell r="J3250" t="str">
            <v>247-VPG3YR-J</v>
          </cell>
          <cell r="K3250" t="str">
            <v>Value Plus SimBaby Trach</v>
          </cell>
          <cell r="L3250" t="str">
            <v>-</v>
          </cell>
        </row>
        <row r="3251">
          <cell r="J3251" t="str">
            <v>247-VPG5YR-J</v>
          </cell>
          <cell r="K3251" t="str">
            <v>Value Plus SimBaby Trach</v>
          </cell>
          <cell r="L3251" t="str">
            <v>-</v>
          </cell>
        </row>
        <row r="3252">
          <cell r="J3252" t="str">
            <v>247-VPS3YR-J</v>
          </cell>
          <cell r="K3252" t="str">
            <v>Value Plus SimBaby Trach</v>
          </cell>
          <cell r="L3252" t="str">
            <v>-</v>
          </cell>
        </row>
        <row r="3253">
          <cell r="J3253" t="str">
            <v>247-VPS5YR-J</v>
          </cell>
          <cell r="K3253" t="str">
            <v>Value Plus SimBaby Trach</v>
          </cell>
          <cell r="L3253" t="str">
            <v>-</v>
          </cell>
        </row>
        <row r="3254">
          <cell r="J3254" t="str">
            <v>25-2948</v>
          </cell>
          <cell r="K3254" t="str">
            <v>IVE Peds HS FA CPR AED</v>
          </cell>
          <cell r="L3254" t="str">
            <v>-</v>
          </cell>
        </row>
        <row r="3255">
          <cell r="J3255" t="str">
            <v>25-3583</v>
          </cell>
          <cell r="K3255" t="str">
            <v>NRP 9E EP 1-4</v>
          </cell>
          <cell r="L3255" t="str">
            <v>-</v>
          </cell>
        </row>
        <row r="3256">
          <cell r="J3256" t="str">
            <v>25-3584</v>
          </cell>
          <cell r="K3256" t="str">
            <v>NRP 9E AP 1-11</v>
          </cell>
          <cell r="L3256" t="str">
            <v>-</v>
          </cell>
        </row>
        <row r="3257">
          <cell r="J3257" t="str">
            <v>25-3585</v>
          </cell>
          <cell r="K3257" t="str">
            <v>NRP 9E IC Instr Cand</v>
          </cell>
          <cell r="L3257" t="str">
            <v>-</v>
          </cell>
        </row>
        <row r="3258">
          <cell r="J3258" t="str">
            <v>25-3586</v>
          </cell>
          <cell r="K3258" t="str">
            <v>NRP 9E IR Instr Renew</v>
          </cell>
          <cell r="L3258" t="str">
            <v>-</v>
          </cell>
        </row>
        <row r="3259">
          <cell r="J3259" t="str">
            <v>2541</v>
          </cell>
          <cell r="K3259" t="str">
            <v>Kartong 365x325x137</v>
          </cell>
          <cell r="L3259" t="str">
            <v>-</v>
          </cell>
        </row>
        <row r="3260">
          <cell r="J3260" t="str">
            <v>260-00050EXW1</v>
          </cell>
          <cell r="K3260" t="str">
            <v>Extended Warranty 1 yr</v>
          </cell>
          <cell r="L3260" t="str">
            <v>-</v>
          </cell>
        </row>
        <row r="3261">
          <cell r="J3261" t="str">
            <v>260-00350</v>
          </cell>
          <cell r="K3261" t="str">
            <v>PAD; R-PNEUMO ACLS-STD</v>
          </cell>
          <cell r="L3261" t="str">
            <v>-</v>
          </cell>
        </row>
        <row r="3262">
          <cell r="J3262" t="str">
            <v>260-00450</v>
          </cell>
          <cell r="K3262" t="str">
            <v>PAD; L-PNEUMO ACLS STD</v>
          </cell>
          <cell r="L3262" t="str">
            <v>-</v>
          </cell>
        </row>
        <row r="3263">
          <cell r="J3263" t="str">
            <v>260-00950</v>
          </cell>
          <cell r="K3263" t="str">
            <v>KIT; BLADDER RP, AT/ACLS</v>
          </cell>
          <cell r="L3263" t="str">
            <v>-</v>
          </cell>
        </row>
        <row r="3264">
          <cell r="J3264" t="str">
            <v>260-10050</v>
          </cell>
          <cell r="K3264" t="str">
            <v>SKIN; CHEST-12 LEAD (S)</v>
          </cell>
          <cell r="L3264" t="str">
            <v>-</v>
          </cell>
        </row>
        <row r="3265">
          <cell r="J3265" t="str">
            <v>260-10150</v>
          </cell>
          <cell r="K3265" t="str">
            <v>REMOTE 12-LEAD TRAINER</v>
          </cell>
          <cell r="L3265" t="str">
            <v>-</v>
          </cell>
        </row>
        <row r="3266">
          <cell r="J3266" t="str">
            <v>260306</v>
          </cell>
          <cell r="K3266" t="str">
            <v>Power-cord C13 (EUR)</v>
          </cell>
          <cell r="L3266" t="str">
            <v>-</v>
          </cell>
        </row>
        <row r="3267">
          <cell r="J3267" t="str">
            <v>260310</v>
          </cell>
          <cell r="K3267" t="str">
            <v>Cable,Power,C7,2m,US</v>
          </cell>
          <cell r="L3267" t="str">
            <v>-</v>
          </cell>
        </row>
        <row r="3268">
          <cell r="J3268" t="str">
            <v>260320</v>
          </cell>
          <cell r="K3268" t="str">
            <v>Cable,Power,C5,2m,US</v>
          </cell>
          <cell r="L3268" t="str">
            <v>-</v>
          </cell>
        </row>
        <row r="3269">
          <cell r="J3269" t="str">
            <v>261-01350T</v>
          </cell>
          <cell r="K3269" t="str">
            <v>SKIN; NECK-CRIC HEAD (T)</v>
          </cell>
          <cell r="L3269" t="str">
            <v>-</v>
          </cell>
        </row>
        <row r="3270">
          <cell r="J3270" t="str">
            <v>270-00001B</v>
          </cell>
          <cell r="K3270" t="str">
            <v>Right IV Arm Kit (B)</v>
          </cell>
          <cell r="L3270" t="str">
            <v>-</v>
          </cell>
        </row>
        <row r="3271">
          <cell r="J3271" t="str">
            <v>270-00001T</v>
          </cell>
          <cell r="K3271" t="str">
            <v>Right IV Arm Kit (T)</v>
          </cell>
          <cell r="L3271" t="str">
            <v>-</v>
          </cell>
        </row>
        <row r="3272">
          <cell r="J3272" t="str">
            <v>270-00550</v>
          </cell>
          <cell r="K3272" t="str">
            <v>Vein System, Male Adult</v>
          </cell>
          <cell r="L3272" t="str">
            <v>-</v>
          </cell>
        </row>
        <row r="3273">
          <cell r="J3273" t="str">
            <v>270-60150</v>
          </cell>
          <cell r="K3273" t="str">
            <v>MULTIVEIN TUBING SYSTEM</v>
          </cell>
          <cell r="L3273" t="str">
            <v>-</v>
          </cell>
        </row>
        <row r="3274">
          <cell r="J3274" t="str">
            <v>270-60350</v>
          </cell>
          <cell r="K3274" t="str">
            <v>SKIN/VEIN; IV ARM-AM (T)</v>
          </cell>
          <cell r="L3274" t="str">
            <v>-</v>
          </cell>
        </row>
        <row r="3275">
          <cell r="J3275" t="str">
            <v>275-00050EXW1</v>
          </cell>
          <cell r="K3275" t="str">
            <v>Extended Warranty 1 yr</v>
          </cell>
          <cell r="L3275" t="str">
            <v>-</v>
          </cell>
        </row>
        <row r="3276">
          <cell r="J3276" t="str">
            <v>275-00250B</v>
          </cell>
          <cell r="K3276" t="str">
            <v>MODULE; EXT JUGULAR (B)</v>
          </cell>
          <cell r="L3276" t="str">
            <v>-</v>
          </cell>
        </row>
        <row r="3277">
          <cell r="J3277" t="str">
            <v>275-00250T</v>
          </cell>
          <cell r="K3277" t="str">
            <v>MODULE; EXT JUGULAR (T)</v>
          </cell>
          <cell r="L3277" t="str">
            <v>-</v>
          </cell>
        </row>
        <row r="3278">
          <cell r="J3278" t="str">
            <v>276-00001B</v>
          </cell>
          <cell r="K3278" t="str">
            <v>WNDS; ADV TRAUMA (B)</v>
          </cell>
          <cell r="L3278" t="str">
            <v>-</v>
          </cell>
        </row>
        <row r="3279">
          <cell r="J3279" t="str">
            <v>276-00001T</v>
          </cell>
          <cell r="K3279" t="str">
            <v>WNDS; ADV TRAUMA (T)</v>
          </cell>
          <cell r="L3279" t="str">
            <v>-</v>
          </cell>
        </row>
        <row r="3280">
          <cell r="J3280" t="str">
            <v>276-10001B</v>
          </cell>
          <cell r="K3280" t="str">
            <v>WNDS; BSC TRAUMA (B)</v>
          </cell>
          <cell r="L3280" t="str">
            <v>-</v>
          </cell>
        </row>
        <row r="3281">
          <cell r="J3281" t="str">
            <v>276-10001T</v>
          </cell>
          <cell r="K3281" t="str">
            <v>WNDS; BSC TRAUMA (T)</v>
          </cell>
          <cell r="L3281" t="str">
            <v>-</v>
          </cell>
        </row>
        <row r="3282">
          <cell r="J3282" t="str">
            <v>276-15001B</v>
          </cell>
          <cell r="K3282" t="str">
            <v>NBC MODULE KIT (B)</v>
          </cell>
          <cell r="L3282" t="str">
            <v>-</v>
          </cell>
        </row>
        <row r="3283">
          <cell r="J3283" t="str">
            <v>276-15001T</v>
          </cell>
          <cell r="K3283" t="str">
            <v>NBC MODULE KIT (T)</v>
          </cell>
          <cell r="L3283" t="str">
            <v>-</v>
          </cell>
        </row>
        <row r="3284">
          <cell r="J3284" t="str">
            <v>277-00001B</v>
          </cell>
          <cell r="K3284" t="str">
            <v>WNDS; MC KID TRAUMA (B)</v>
          </cell>
          <cell r="L3284" t="str">
            <v>-</v>
          </cell>
        </row>
        <row r="3285">
          <cell r="J3285" t="str">
            <v>277-00001T</v>
          </cell>
          <cell r="K3285" t="str">
            <v>WNDS; MC KID TRAUMA (T)</v>
          </cell>
          <cell r="L3285" t="str">
            <v>-</v>
          </cell>
        </row>
        <row r="3286">
          <cell r="J3286" t="str">
            <v>2868</v>
          </cell>
          <cell r="K3286" t="str">
            <v>Kartong 366X326X101</v>
          </cell>
          <cell r="L3286" t="str">
            <v>-</v>
          </cell>
        </row>
        <row r="3287">
          <cell r="J3287" t="str">
            <v>290-02070</v>
          </cell>
          <cell r="K3287" t="str">
            <v>Premature Anne,  Cap</v>
          </cell>
          <cell r="L3287" t="str">
            <v>-</v>
          </cell>
        </row>
        <row r="3288">
          <cell r="J3288" t="str">
            <v>290-02075</v>
          </cell>
          <cell r="K3288" t="str">
            <v>Premature Anne,  Blanket</v>
          </cell>
          <cell r="L3288" t="str">
            <v>-</v>
          </cell>
        </row>
        <row r="3289">
          <cell r="J3289" t="str">
            <v>290-02080</v>
          </cell>
          <cell r="K3289" t="str">
            <v>Premature Anne,  Box</v>
          </cell>
          <cell r="L3289" t="str">
            <v>-</v>
          </cell>
        </row>
        <row r="3290">
          <cell r="J3290" t="str">
            <v>295-02080</v>
          </cell>
          <cell r="K3290" t="str">
            <v>Softbag Premature Anne</v>
          </cell>
          <cell r="L3290" t="str">
            <v>-</v>
          </cell>
        </row>
        <row r="3291">
          <cell r="J3291" t="str">
            <v>295-60250</v>
          </cell>
          <cell r="K3291" t="str">
            <v>Mandible</v>
          </cell>
          <cell r="L3291" t="str">
            <v>-</v>
          </cell>
        </row>
        <row r="3292">
          <cell r="J3292" t="str">
            <v>295-60450</v>
          </cell>
          <cell r="K3292" t="str">
            <v>Air Bladders set</v>
          </cell>
          <cell r="L3292" t="str">
            <v>-</v>
          </cell>
        </row>
        <row r="3293">
          <cell r="J3293" t="str">
            <v>295-60550</v>
          </cell>
          <cell r="K3293" t="str">
            <v>Speakers with cable</v>
          </cell>
          <cell r="L3293" t="str">
            <v>-</v>
          </cell>
        </row>
        <row r="3294">
          <cell r="J3294" t="str">
            <v>295-60650</v>
          </cell>
          <cell r="K3294" t="str">
            <v>Skin with zipper</v>
          </cell>
          <cell r="L3294" t="str">
            <v>-</v>
          </cell>
        </row>
        <row r="3295">
          <cell r="J3295" t="str">
            <v>295-60750</v>
          </cell>
          <cell r="K3295" t="str">
            <v>Torso Foam</v>
          </cell>
          <cell r="L3295" t="str">
            <v>-</v>
          </cell>
        </row>
        <row r="3296">
          <cell r="J3296" t="str">
            <v>295-EDVT025-SL</v>
          </cell>
          <cell r="K3296" t="str">
            <v>Premature Anne</v>
          </cell>
          <cell r="L3296" t="str">
            <v>-</v>
          </cell>
        </row>
        <row r="3297">
          <cell r="J3297" t="str">
            <v>296-00001LNR</v>
          </cell>
          <cell r="K3297" t="str">
            <v>Loaner Program 1 yr</v>
          </cell>
          <cell r="L3297" t="str">
            <v>-</v>
          </cell>
        </row>
        <row r="3298">
          <cell r="J3298" t="str">
            <v>296-00050PMR</v>
          </cell>
          <cell r="K3298" t="str">
            <v>Preventive Maintenance</v>
          </cell>
          <cell r="L3298" t="str">
            <v>-</v>
          </cell>
        </row>
        <row r="3299">
          <cell r="J3299" t="str">
            <v>296-00050WFCV</v>
          </cell>
          <cell r="K3299" t="str">
            <v>Worry-Free Simulation-</v>
          </cell>
          <cell r="L3299" t="str">
            <v>-</v>
          </cell>
        </row>
        <row r="3300">
          <cell r="J3300" t="str">
            <v>296-00250</v>
          </cell>
          <cell r="K3300" t="str">
            <v>SimNewB Dark</v>
          </cell>
          <cell r="L3300" t="str">
            <v>-</v>
          </cell>
        </row>
        <row r="3301">
          <cell r="J3301" t="str">
            <v>296-00550</v>
          </cell>
          <cell r="K3301" t="str">
            <v>IO lower leg,2 pairs</v>
          </cell>
          <cell r="L3301" t="str">
            <v>-</v>
          </cell>
        </row>
        <row r="3302">
          <cell r="J3302" t="str">
            <v>296-00650-D</v>
          </cell>
          <cell r="K3302" t="str">
            <v>Leg skin, pair</v>
          </cell>
          <cell r="L3302" t="str">
            <v>-</v>
          </cell>
        </row>
        <row r="3303">
          <cell r="J3303" t="str">
            <v>296-00650-L</v>
          </cell>
          <cell r="K3303" t="str">
            <v>Leg skin, pair</v>
          </cell>
          <cell r="L3303" t="str">
            <v>-</v>
          </cell>
        </row>
        <row r="3304">
          <cell r="J3304" t="str">
            <v>296-10050</v>
          </cell>
          <cell r="K3304" t="str">
            <v>Cap and Blanket</v>
          </cell>
          <cell r="L3304" t="str">
            <v>-</v>
          </cell>
        </row>
        <row r="3305">
          <cell r="J3305" t="str">
            <v>296-10350</v>
          </cell>
          <cell r="K3305" t="str">
            <v>Syringe needle (5pk)</v>
          </cell>
          <cell r="L3305" t="str">
            <v>-</v>
          </cell>
        </row>
        <row r="3306">
          <cell r="J3306" t="str">
            <v>296-10450</v>
          </cell>
          <cell r="K3306" t="str">
            <v>SimNewB,Carry case</v>
          </cell>
          <cell r="L3306" t="str">
            <v>-</v>
          </cell>
        </row>
        <row r="3307">
          <cell r="J3307" t="str">
            <v>296-60750</v>
          </cell>
          <cell r="K3307" t="str">
            <v>Cables CAN Head</v>
          </cell>
          <cell r="L3307" t="str">
            <v>-</v>
          </cell>
        </row>
        <row r="3308">
          <cell r="J3308" t="str">
            <v>296-60950</v>
          </cell>
          <cell r="K3308" t="str">
            <v>Cable CAN 4 conn. 240mm</v>
          </cell>
          <cell r="L3308" t="str">
            <v>-</v>
          </cell>
        </row>
        <row r="3309">
          <cell r="J3309" t="str">
            <v>296-61050</v>
          </cell>
          <cell r="K3309" t="str">
            <v>Cable CAN SNB Torso 1</v>
          </cell>
          <cell r="L3309" t="str">
            <v>-</v>
          </cell>
        </row>
        <row r="3310">
          <cell r="J3310" t="str">
            <v>296-61150</v>
          </cell>
          <cell r="K3310" t="str">
            <v>Cable CAN 5 conn. 300mm</v>
          </cell>
          <cell r="L3310" t="str">
            <v>-</v>
          </cell>
        </row>
        <row r="3311">
          <cell r="J3311" t="str">
            <v>296-61250</v>
          </cell>
          <cell r="K3311" t="str">
            <v>Cable CAN SNB Torso 2</v>
          </cell>
          <cell r="L3311" t="str">
            <v>-</v>
          </cell>
        </row>
        <row r="3312">
          <cell r="J3312" t="str">
            <v>296-61350</v>
          </cell>
          <cell r="K3312" t="str">
            <v>Cable CAN 2 conn. 70mm</v>
          </cell>
          <cell r="L3312" t="str">
            <v>-</v>
          </cell>
        </row>
        <row r="3313">
          <cell r="J3313" t="str">
            <v>296-61450</v>
          </cell>
          <cell r="K3313" t="str">
            <v>Cables CAN 2 conn.</v>
          </cell>
          <cell r="L3313" t="str">
            <v>-</v>
          </cell>
        </row>
        <row r="3314">
          <cell r="J3314" t="str">
            <v>296-61650</v>
          </cell>
          <cell r="K3314" t="str">
            <v>Cable PicoBlade 2p ext</v>
          </cell>
          <cell r="L3314" t="str">
            <v>-</v>
          </cell>
        </row>
        <row r="3315">
          <cell r="J3315" t="str">
            <v>296-61750</v>
          </cell>
          <cell r="K3315" t="str">
            <v>Cable cyanosis board</v>
          </cell>
          <cell r="L3315" t="str">
            <v>-</v>
          </cell>
        </row>
        <row r="3316">
          <cell r="J3316" t="str">
            <v>296-61850</v>
          </cell>
          <cell r="K3316" t="str">
            <v>Pulse vein snap-on</v>
          </cell>
          <cell r="L3316" t="str">
            <v>-</v>
          </cell>
        </row>
        <row r="3317">
          <cell r="J3317" t="str">
            <v>296-62050</v>
          </cell>
          <cell r="K3317" t="str">
            <v>Legs, L&amp;R w/ batteries</v>
          </cell>
          <cell r="L3317">
            <v>29600</v>
          </cell>
        </row>
        <row r="3318">
          <cell r="J3318" t="str">
            <v>296-62150</v>
          </cell>
          <cell r="K3318" t="str">
            <v>Bladders - SimNewB</v>
          </cell>
          <cell r="L3318" t="str">
            <v>-</v>
          </cell>
        </row>
        <row r="3319">
          <cell r="J3319" t="str">
            <v>296-62250</v>
          </cell>
          <cell r="K3319" t="str">
            <v>Airway Assy - SimNewB</v>
          </cell>
          <cell r="L3319" t="str">
            <v>-</v>
          </cell>
        </row>
        <row r="3320">
          <cell r="J3320" t="str">
            <v>296-62450</v>
          </cell>
          <cell r="K3320" t="str">
            <v>Lung valves set</v>
          </cell>
          <cell r="L3320" t="str">
            <v>-</v>
          </cell>
        </row>
        <row r="3321">
          <cell r="J3321" t="str">
            <v>296-62550</v>
          </cell>
          <cell r="K3321" t="str">
            <v>O-ring set 2 sizes (20)</v>
          </cell>
          <cell r="L3321" t="str">
            <v>-</v>
          </cell>
        </row>
        <row r="3322">
          <cell r="J3322" t="str">
            <v>296-62750</v>
          </cell>
          <cell r="K3322" t="str">
            <v>Face plate with eyes</v>
          </cell>
          <cell r="L3322" t="str">
            <v>-</v>
          </cell>
        </row>
        <row r="3323">
          <cell r="J3323" t="str">
            <v>296-62850</v>
          </cell>
          <cell r="K3323" t="str">
            <v>Skull and Jaw</v>
          </cell>
          <cell r="L3323" t="str">
            <v>-</v>
          </cell>
        </row>
        <row r="3324">
          <cell r="J3324" t="str">
            <v>296-62950</v>
          </cell>
          <cell r="K3324" t="str">
            <v>Head - internals</v>
          </cell>
          <cell r="L3324" t="str">
            <v>-</v>
          </cell>
        </row>
        <row r="3325">
          <cell r="J3325" t="str">
            <v>296-63050</v>
          </cell>
          <cell r="K3325" t="str">
            <v>Umbilical reservoir</v>
          </cell>
          <cell r="L3325" t="str">
            <v>-</v>
          </cell>
        </row>
        <row r="3326">
          <cell r="J3326" t="str">
            <v>296-63050-D</v>
          </cell>
          <cell r="K3326" t="str">
            <v>Umbilical res. - Dark</v>
          </cell>
          <cell r="L3326" t="str">
            <v>-</v>
          </cell>
        </row>
        <row r="3327">
          <cell r="J3327" t="str">
            <v>296-63550-D</v>
          </cell>
          <cell r="K3327" t="str">
            <v>Torso\Head skin - Dark</v>
          </cell>
          <cell r="L3327" t="str">
            <v>-</v>
          </cell>
        </row>
        <row r="3328">
          <cell r="J3328" t="str">
            <v>296-63550-L</v>
          </cell>
          <cell r="K3328" t="str">
            <v>Torso\Head skin - Light</v>
          </cell>
          <cell r="L3328" t="str">
            <v>-</v>
          </cell>
        </row>
        <row r="3329">
          <cell r="J3329" t="str">
            <v>296-63650-D</v>
          </cell>
          <cell r="K3329" t="str">
            <v>Arm skin right - dark</v>
          </cell>
          <cell r="L3329" t="str">
            <v>-</v>
          </cell>
        </row>
        <row r="3330">
          <cell r="J3330" t="str">
            <v>296-63650-L</v>
          </cell>
          <cell r="K3330" t="str">
            <v>Arm skin right - Light</v>
          </cell>
          <cell r="L3330" t="str">
            <v>-</v>
          </cell>
        </row>
        <row r="3331">
          <cell r="J3331" t="str">
            <v>296-63750-D</v>
          </cell>
          <cell r="K3331" t="str">
            <v>Arm skin left - dark</v>
          </cell>
          <cell r="L3331" t="str">
            <v>-</v>
          </cell>
        </row>
        <row r="3332">
          <cell r="J3332" t="str">
            <v>296-63750-L</v>
          </cell>
          <cell r="K3332" t="str">
            <v>Arm skin left - Light</v>
          </cell>
          <cell r="L3332" t="str">
            <v>-</v>
          </cell>
        </row>
        <row r="3333">
          <cell r="J3333" t="str">
            <v>296-63850</v>
          </cell>
          <cell r="K3333" t="str">
            <v>DiskPump Assy</v>
          </cell>
          <cell r="L3333" t="str">
            <v>-</v>
          </cell>
        </row>
        <row r="3334">
          <cell r="J3334" t="str">
            <v>296-64050-D</v>
          </cell>
          <cell r="K3334" t="str">
            <v>Arm right  - Dark</v>
          </cell>
          <cell r="L3334" t="str">
            <v>-</v>
          </cell>
        </row>
        <row r="3335">
          <cell r="J3335" t="str">
            <v>296-64050-L</v>
          </cell>
          <cell r="K3335" t="str">
            <v>Arm right  - Light</v>
          </cell>
          <cell r="L3335" t="str">
            <v>-</v>
          </cell>
        </row>
        <row r="3336">
          <cell r="J3336" t="str">
            <v>296-64150-D</v>
          </cell>
          <cell r="K3336" t="str">
            <v>Arm left- Dark</v>
          </cell>
          <cell r="L3336" t="str">
            <v>-</v>
          </cell>
        </row>
        <row r="3337">
          <cell r="J3337" t="str">
            <v>296-64150-L</v>
          </cell>
          <cell r="K3337" t="str">
            <v>Arm left- Light</v>
          </cell>
          <cell r="L3337" t="str">
            <v>-</v>
          </cell>
        </row>
        <row r="3338">
          <cell r="J3338" t="str">
            <v>296-64250-D</v>
          </cell>
          <cell r="K3338" t="str">
            <v>Torso Skin\Foam -D OU</v>
          </cell>
          <cell r="L3338" t="str">
            <v>-</v>
          </cell>
        </row>
        <row r="3339">
          <cell r="J3339" t="str">
            <v>296-64250-L</v>
          </cell>
          <cell r="K3339" t="str">
            <v>Torso Skin\Foam -L OU</v>
          </cell>
          <cell r="L3339" t="str">
            <v>-</v>
          </cell>
        </row>
        <row r="3340">
          <cell r="J3340" t="str">
            <v>296-64350</v>
          </cell>
          <cell r="K3340" t="str">
            <v>Torso Foam Orig Umb</v>
          </cell>
          <cell r="L3340" t="str">
            <v>-</v>
          </cell>
        </row>
        <row r="3341">
          <cell r="J3341" t="str">
            <v>296-66150</v>
          </cell>
          <cell r="K3341" t="str">
            <v>CPUMod2 Assy SNB</v>
          </cell>
          <cell r="L3341" t="str">
            <v>-</v>
          </cell>
        </row>
        <row r="3342">
          <cell r="J3342" t="str">
            <v>296-66250</v>
          </cell>
          <cell r="K3342" t="str">
            <v>CPUM2 NetCbl 300mm SNB</v>
          </cell>
          <cell r="L3342" t="str">
            <v>-</v>
          </cell>
        </row>
        <row r="3343">
          <cell r="J3343" t="str">
            <v>296-66350</v>
          </cell>
          <cell r="K3343" t="str">
            <v>SNB Upgrade CPUMod2</v>
          </cell>
          <cell r="L3343" t="str">
            <v>-</v>
          </cell>
        </row>
        <row r="3344">
          <cell r="J3344" t="str">
            <v>296-79950C-D</v>
          </cell>
          <cell r="K3344" t="str">
            <v>SimNewB Cosmetic PM kit</v>
          </cell>
          <cell r="L3344" t="str">
            <v>-</v>
          </cell>
        </row>
        <row r="3345">
          <cell r="J3345" t="str">
            <v>296-79950C-L</v>
          </cell>
          <cell r="K3345" t="str">
            <v>SimNewB Cosmetic PM kit</v>
          </cell>
          <cell r="L3345" t="str">
            <v>-</v>
          </cell>
        </row>
        <row r="3346">
          <cell r="J3346" t="str">
            <v>296-79950-D</v>
          </cell>
          <cell r="K3346" t="str">
            <v>SimNewB PM Kit</v>
          </cell>
          <cell r="L3346" t="str">
            <v>-</v>
          </cell>
        </row>
        <row r="3347">
          <cell r="J3347" t="str">
            <v>296-79950PML</v>
          </cell>
          <cell r="K3347" t="str">
            <v>SimNewB PM Lite kit</v>
          </cell>
          <cell r="L3347" t="str">
            <v>-</v>
          </cell>
        </row>
        <row r="3348">
          <cell r="J3348" t="str">
            <v>296-79950PMS</v>
          </cell>
          <cell r="K3348" t="str">
            <v>SimNewB PM Kit Std</v>
          </cell>
          <cell r="L3348" t="str">
            <v>-</v>
          </cell>
        </row>
        <row r="3349">
          <cell r="J3349" t="str">
            <v>296-83050</v>
          </cell>
          <cell r="K3349" t="str">
            <v>Installation SimNewB</v>
          </cell>
          <cell r="L3349" t="str">
            <v>-</v>
          </cell>
        </row>
        <row r="3350">
          <cell r="J3350" t="str">
            <v>296-B-FLPMP_JP</v>
          </cell>
          <cell r="K3350" t="str">
            <v>SimNewB Flexible</v>
          </cell>
          <cell r="L3350" t="str">
            <v>-</v>
          </cell>
        </row>
        <row r="3351">
          <cell r="J3351" t="str">
            <v>296-EDVT025-SL</v>
          </cell>
          <cell r="K3351" t="str">
            <v>SimNewB</v>
          </cell>
          <cell r="L3351" t="str">
            <v>-</v>
          </cell>
        </row>
        <row r="3352">
          <cell r="J3352" t="str">
            <v>296-P00050EXWC</v>
          </cell>
          <cell r="K3352" t="str">
            <v>Worry-Free Simulation-</v>
          </cell>
          <cell r="L3352" t="str">
            <v>-</v>
          </cell>
        </row>
        <row r="3353">
          <cell r="J3353" t="str">
            <v>296-VPB3YR-J</v>
          </cell>
          <cell r="K3353" t="str">
            <v>Value Plus SimNewB</v>
          </cell>
          <cell r="L3353" t="str">
            <v>-</v>
          </cell>
        </row>
        <row r="3354">
          <cell r="J3354" t="str">
            <v>296-VPB5YR-J</v>
          </cell>
          <cell r="K3354" t="str">
            <v>Value Plus SimNewB</v>
          </cell>
          <cell r="L3354" t="str">
            <v>-</v>
          </cell>
        </row>
        <row r="3355">
          <cell r="J3355" t="str">
            <v>296-VPG3YR-J</v>
          </cell>
          <cell r="K3355" t="str">
            <v>Value Plus SimNewB</v>
          </cell>
          <cell r="L3355" t="str">
            <v>-</v>
          </cell>
        </row>
        <row r="3356">
          <cell r="J3356" t="str">
            <v>296-VPG5YR-J</v>
          </cell>
          <cell r="K3356" t="str">
            <v>Value Plus SimNewB</v>
          </cell>
          <cell r="L3356" t="str">
            <v>-</v>
          </cell>
        </row>
        <row r="3357">
          <cell r="J3357" t="str">
            <v>296-VPS3YR-J</v>
          </cell>
          <cell r="K3357" t="str">
            <v>Value Plus SimNewB</v>
          </cell>
          <cell r="L3357" t="str">
            <v>-</v>
          </cell>
        </row>
        <row r="3358">
          <cell r="J3358" t="str">
            <v>296-VPS5YR-J</v>
          </cell>
          <cell r="K3358" t="str">
            <v>Value Plus SimNewB</v>
          </cell>
          <cell r="L3358" t="str">
            <v>-</v>
          </cell>
        </row>
        <row r="3359">
          <cell r="J3359" t="str">
            <v>3</v>
          </cell>
          <cell r="K3359" t="str">
            <v>Freight</v>
          </cell>
          <cell r="L3359" t="str">
            <v>-</v>
          </cell>
        </row>
        <row r="3360">
          <cell r="J3360" t="str">
            <v>300-00050SPM</v>
          </cell>
          <cell r="K3360" t="str">
            <v>Self-Service Maintenance</v>
          </cell>
          <cell r="L3360" t="str">
            <v>-</v>
          </cell>
        </row>
        <row r="3361">
          <cell r="J3361" t="str">
            <v>300-00150B</v>
          </cell>
          <cell r="K3361" t="str">
            <v>THIGH PAD-ADULT (B)</v>
          </cell>
          <cell r="L3361" t="str">
            <v>-</v>
          </cell>
        </row>
        <row r="3362">
          <cell r="J3362" t="str">
            <v>300-00150T</v>
          </cell>
          <cell r="K3362" t="str">
            <v>THIGH PAD-ADULT (T)</v>
          </cell>
          <cell r="L3362" t="str">
            <v>-</v>
          </cell>
        </row>
        <row r="3363">
          <cell r="J3363" t="str">
            <v>300-00250B</v>
          </cell>
          <cell r="K3363" t="str">
            <v>VENT/GLUTL PAD-ADULT (B)</v>
          </cell>
          <cell r="L3363" t="str">
            <v>-</v>
          </cell>
        </row>
        <row r="3364">
          <cell r="J3364" t="str">
            <v>300-00250T</v>
          </cell>
          <cell r="K3364" t="str">
            <v>VENT/GLUTL PAD-ADULT (T)</v>
          </cell>
          <cell r="L3364" t="str">
            <v>-</v>
          </cell>
        </row>
        <row r="3365">
          <cell r="J3365" t="str">
            <v>300-00350B</v>
          </cell>
          <cell r="K3365" t="str">
            <v>GLUTEAL PAD- MALE (B)</v>
          </cell>
          <cell r="L3365" t="str">
            <v>-</v>
          </cell>
        </row>
        <row r="3366">
          <cell r="J3366" t="str">
            <v>300-00350T</v>
          </cell>
          <cell r="K3366" t="str">
            <v>GLUTEAL PAD- MALE (T)</v>
          </cell>
          <cell r="L3366" t="str">
            <v>-</v>
          </cell>
        </row>
        <row r="3367">
          <cell r="J3367" t="str">
            <v>300-00850B</v>
          </cell>
          <cell r="K3367" t="str">
            <v>TRACH PLUG-ADULT (B)</v>
          </cell>
          <cell r="L3367" t="str">
            <v>-</v>
          </cell>
        </row>
        <row r="3368">
          <cell r="J3368" t="str">
            <v>300-00850T</v>
          </cell>
          <cell r="K3368" t="str">
            <v>TRACH PLUG-ADULT (T)</v>
          </cell>
          <cell r="L3368" t="str">
            <v>-</v>
          </cell>
        </row>
        <row r="3369">
          <cell r="J3369" t="str">
            <v>300-01050B</v>
          </cell>
          <cell r="K3369" t="str">
            <v>WNDS; NURSING KELLY (B)</v>
          </cell>
          <cell r="L3369" t="str">
            <v>-</v>
          </cell>
        </row>
        <row r="3370">
          <cell r="J3370" t="str">
            <v>300-01050T</v>
          </cell>
          <cell r="K3370" t="str">
            <v>WNDS; NURSING KELLY (T)</v>
          </cell>
          <cell r="L3370" t="str">
            <v>-</v>
          </cell>
        </row>
        <row r="3371">
          <cell r="J3371" t="str">
            <v>300-01150B</v>
          </cell>
          <cell r="K3371" t="str">
            <v>HEAD; AM S-PAD TRACH (B)</v>
          </cell>
          <cell r="L3371" t="str">
            <v>-</v>
          </cell>
        </row>
        <row r="3372">
          <cell r="J3372" t="str">
            <v>300-01150T</v>
          </cell>
          <cell r="K3372" t="str">
            <v>HEAD; AM S-PAD TRACH (T)</v>
          </cell>
          <cell r="L3372" t="str">
            <v>-</v>
          </cell>
        </row>
        <row r="3373">
          <cell r="J3373" t="str">
            <v>300-01250</v>
          </cell>
          <cell r="K3373" t="str">
            <v>TORSO; AMH S-PAD (S)</v>
          </cell>
          <cell r="L3373" t="str">
            <v>-</v>
          </cell>
        </row>
        <row r="3374">
          <cell r="J3374" t="str">
            <v>300-01650B</v>
          </cell>
          <cell r="K3374" t="str">
            <v>CHESTPLT; AMH S-PAD (B)</v>
          </cell>
          <cell r="L3374" t="str">
            <v>-</v>
          </cell>
        </row>
        <row r="3375">
          <cell r="J3375" t="str">
            <v>300-01650T</v>
          </cell>
          <cell r="K3375" t="str">
            <v>CHESTPLT; AMH S-PAD (T)</v>
          </cell>
          <cell r="L3375" t="str">
            <v>-</v>
          </cell>
        </row>
        <row r="3376">
          <cell r="J3376" t="str">
            <v>300-02050B</v>
          </cell>
          <cell r="K3376" t="str">
            <v>ABD; HOSP W/SPKR (B)</v>
          </cell>
          <cell r="L3376" t="str">
            <v>-</v>
          </cell>
        </row>
        <row r="3377">
          <cell r="J3377" t="str">
            <v>300-02050T</v>
          </cell>
          <cell r="K3377" t="str">
            <v>ABD; HOSP W/SPKR (T)</v>
          </cell>
          <cell r="L3377" t="str">
            <v>-</v>
          </cell>
        </row>
        <row r="3378">
          <cell r="J3378" t="str">
            <v>300-02150B</v>
          </cell>
          <cell r="K3378" t="str">
            <v>ASSY; ABD-HOS 3 HOLE (B)</v>
          </cell>
          <cell r="L3378" t="str">
            <v>-</v>
          </cell>
        </row>
        <row r="3379">
          <cell r="J3379" t="str">
            <v>300-02150T</v>
          </cell>
          <cell r="K3379" t="str">
            <v>ASSY; ABD-HOS 3 HOLE (T)</v>
          </cell>
          <cell r="L3379" t="str">
            <v>-</v>
          </cell>
        </row>
        <row r="3380">
          <cell r="J3380" t="str">
            <v>300-02450T</v>
          </cell>
          <cell r="K3380" t="str">
            <v>PAD; F/ARM-AM RT (T)</v>
          </cell>
          <cell r="L3380" t="str">
            <v>-</v>
          </cell>
        </row>
        <row r="3381">
          <cell r="J3381" t="str">
            <v>300-02850B</v>
          </cell>
          <cell r="K3381" t="str">
            <v>PAD; F/ARM-AM LFT (B)</v>
          </cell>
          <cell r="L3381" t="str">
            <v>-</v>
          </cell>
        </row>
        <row r="3382">
          <cell r="J3382" t="str">
            <v>300-02850T</v>
          </cell>
          <cell r="K3382" t="str">
            <v>PAD; F/ARM-AM LFT (T)</v>
          </cell>
          <cell r="L3382" t="str">
            <v>-</v>
          </cell>
        </row>
        <row r="3383">
          <cell r="J3383" t="str">
            <v>300-03050B</v>
          </cell>
          <cell r="K3383" t="str">
            <v>CALF; RT-ADLT (B)</v>
          </cell>
          <cell r="L3383" t="str">
            <v>-</v>
          </cell>
        </row>
        <row r="3384">
          <cell r="J3384" t="str">
            <v>300-03050T</v>
          </cell>
          <cell r="K3384" t="str">
            <v>CALF; RT-ADLT (T)</v>
          </cell>
          <cell r="L3384" t="str">
            <v>-</v>
          </cell>
        </row>
        <row r="3385">
          <cell r="J3385" t="str">
            <v>300-03150B</v>
          </cell>
          <cell r="K3385" t="str">
            <v>FOOT; RT-ADLT (B)</v>
          </cell>
          <cell r="L3385" t="str">
            <v>-</v>
          </cell>
        </row>
        <row r="3386">
          <cell r="J3386" t="str">
            <v>300-03150T</v>
          </cell>
          <cell r="K3386" t="str">
            <v>FOOT; RT-ADLT (T)</v>
          </cell>
          <cell r="L3386" t="str">
            <v>-</v>
          </cell>
        </row>
        <row r="3387">
          <cell r="J3387" t="str">
            <v>300-03550B</v>
          </cell>
          <cell r="K3387" t="str">
            <v>ABD; HOSP-PACK PNTD (B)</v>
          </cell>
          <cell r="L3387" t="str">
            <v>-</v>
          </cell>
        </row>
        <row r="3388">
          <cell r="J3388" t="str">
            <v>300-03550T</v>
          </cell>
          <cell r="K3388" t="str">
            <v>ABD; HOSP-PACK PNTD (T)</v>
          </cell>
          <cell r="L3388" t="str">
            <v>-</v>
          </cell>
        </row>
        <row r="3389">
          <cell r="J3389" t="str">
            <v>300-03850B</v>
          </cell>
          <cell r="K3389" t="str">
            <v>GEN; MALE-ADLT MALE</v>
          </cell>
          <cell r="L3389" t="str">
            <v>-</v>
          </cell>
        </row>
        <row r="3390">
          <cell r="J3390" t="str">
            <v>300-03850T</v>
          </cell>
          <cell r="K3390" t="str">
            <v>GEN; MALE-ADLT MALE</v>
          </cell>
          <cell r="L3390" t="str">
            <v>-</v>
          </cell>
        </row>
        <row r="3391">
          <cell r="J3391" t="str">
            <v>300-03950B</v>
          </cell>
          <cell r="K3391" t="str">
            <v>GEN; FEMALE-ADLT MALE</v>
          </cell>
          <cell r="L3391" t="str">
            <v>-</v>
          </cell>
        </row>
        <row r="3392">
          <cell r="J3392" t="str">
            <v>300-03950T</v>
          </cell>
          <cell r="K3392" t="str">
            <v>GEN; FEMALE-ADLT MALE</v>
          </cell>
          <cell r="L3392" t="str">
            <v>-</v>
          </cell>
        </row>
        <row r="3393">
          <cell r="J3393" t="str">
            <v>300-04050B</v>
          </cell>
          <cell r="K3393" t="str">
            <v>ASSY; PAD-F/A-IV RT (B)</v>
          </cell>
          <cell r="L3393" t="str">
            <v>-</v>
          </cell>
        </row>
        <row r="3394">
          <cell r="J3394" t="str">
            <v>300-04050T</v>
          </cell>
          <cell r="K3394" t="str">
            <v>ASSY; PAD-F/A-IV RT (T)</v>
          </cell>
          <cell r="L3394" t="str">
            <v>-</v>
          </cell>
        </row>
        <row r="3395">
          <cell r="J3395" t="str">
            <v>300-04150B</v>
          </cell>
          <cell r="K3395" t="str">
            <v>ASSY; PAD-F/A-IV LFT (B)</v>
          </cell>
          <cell r="L3395" t="str">
            <v>-</v>
          </cell>
        </row>
        <row r="3396">
          <cell r="J3396" t="str">
            <v>300-04150T</v>
          </cell>
          <cell r="K3396" t="str">
            <v>ASSY; PAD-F/A-IV LFT (T)</v>
          </cell>
          <cell r="L3396" t="str">
            <v>-</v>
          </cell>
        </row>
        <row r="3397">
          <cell r="J3397" t="str">
            <v>300-05150B</v>
          </cell>
          <cell r="K3397" t="str">
            <v>ARM; RT-ADLT MALE (B)</v>
          </cell>
          <cell r="L3397" t="str">
            <v>-</v>
          </cell>
        </row>
        <row r="3398">
          <cell r="J3398" t="str">
            <v>300-05150T</v>
          </cell>
          <cell r="K3398" t="str">
            <v>ARM; RT-ADLT MALE (T)</v>
          </cell>
          <cell r="L3398" t="str">
            <v>-</v>
          </cell>
        </row>
        <row r="3399">
          <cell r="J3399" t="str">
            <v>300-05250B</v>
          </cell>
          <cell r="K3399" t="str">
            <v>RP; HDSKN-CRIC/TRACH-B</v>
          </cell>
          <cell r="L3399" t="str">
            <v>-</v>
          </cell>
        </row>
        <row r="3400">
          <cell r="J3400" t="str">
            <v>300-05250T</v>
          </cell>
          <cell r="K3400" t="str">
            <v>RP; HDSKN-CRIC/TRACH-T</v>
          </cell>
          <cell r="L3400" t="str">
            <v>-</v>
          </cell>
        </row>
        <row r="3401">
          <cell r="J3401" t="str">
            <v>300-05350B</v>
          </cell>
          <cell r="K3401" t="str">
            <v>RP; NECK SKIN W/TRACH-B</v>
          </cell>
          <cell r="L3401" t="str">
            <v>-</v>
          </cell>
        </row>
        <row r="3402">
          <cell r="J3402" t="str">
            <v>300-05350T</v>
          </cell>
          <cell r="K3402" t="str">
            <v>RP; NECK SKIN W/TRACH-T</v>
          </cell>
          <cell r="L3402" t="str">
            <v>-</v>
          </cell>
        </row>
        <row r="3403">
          <cell r="J3403" t="str">
            <v>300-05450B</v>
          </cell>
          <cell r="K3403" t="str">
            <v>TRACH PLUG; NECK SKIN-B</v>
          </cell>
          <cell r="L3403" t="str">
            <v>-</v>
          </cell>
        </row>
        <row r="3404">
          <cell r="J3404" t="str">
            <v>300-05450T</v>
          </cell>
          <cell r="K3404" t="str">
            <v>TRACH PLUG; NECK SKIN-T</v>
          </cell>
          <cell r="L3404" t="str">
            <v>-</v>
          </cell>
        </row>
        <row r="3405">
          <cell r="J3405" t="str">
            <v>300-05550B</v>
          </cell>
          <cell r="K3405" t="str">
            <v>KIT; HD/NCKSKIN-TRACH-B</v>
          </cell>
          <cell r="L3405" t="str">
            <v>-</v>
          </cell>
        </row>
        <row r="3406">
          <cell r="J3406" t="str">
            <v>300-05550T</v>
          </cell>
          <cell r="K3406" t="str">
            <v>KIT; HD/NCKSKIN-TRACH-T</v>
          </cell>
          <cell r="L3406" t="str">
            <v>-</v>
          </cell>
        </row>
        <row r="3407">
          <cell r="J3407" t="str">
            <v>300-10250B</v>
          </cell>
          <cell r="K3407" t="str">
            <v>CHESTPLT; AM-HOSP (B)</v>
          </cell>
          <cell r="L3407" t="str">
            <v>-</v>
          </cell>
        </row>
        <row r="3408">
          <cell r="J3408" t="str">
            <v>300-10250T</v>
          </cell>
          <cell r="K3408" t="str">
            <v>CHESTPLT; AM-HOSP (T)</v>
          </cell>
          <cell r="L3408" t="str">
            <v>-</v>
          </cell>
        </row>
        <row r="3409">
          <cell r="J3409" t="str">
            <v>300-10450B</v>
          </cell>
          <cell r="K3409" t="str">
            <v>KIT; CATH PLUG/VALVE (B)</v>
          </cell>
          <cell r="L3409" t="str">
            <v>-</v>
          </cell>
        </row>
        <row r="3410">
          <cell r="J3410" t="str">
            <v>300-10450T</v>
          </cell>
          <cell r="K3410" t="str">
            <v>KIT; CATH PLUG/VALVE (T)</v>
          </cell>
          <cell r="L3410" t="str">
            <v>-</v>
          </cell>
        </row>
        <row r="3411">
          <cell r="J3411" t="str">
            <v>300-10550</v>
          </cell>
          <cell r="K3411" t="str">
            <v>ABD PLUG W-VALVE (3) (S)</v>
          </cell>
          <cell r="L3411" t="str">
            <v>-</v>
          </cell>
        </row>
        <row r="3412">
          <cell r="J3412" t="str">
            <v>300-10550B</v>
          </cell>
          <cell r="K3412" t="str">
            <v>ABD PLUG W-VALVE (3) (B)</v>
          </cell>
          <cell r="L3412" t="str">
            <v>-</v>
          </cell>
        </row>
        <row r="3413">
          <cell r="J3413" t="str">
            <v>300-10550T</v>
          </cell>
          <cell r="K3413" t="str">
            <v>ABD PLUG W-VALVE (3) (T)</v>
          </cell>
          <cell r="L3413" t="str">
            <v>-</v>
          </cell>
        </row>
        <row r="3414">
          <cell r="J3414" t="str">
            <v>300-20050B</v>
          </cell>
          <cell r="K3414" t="str">
            <v>NSG KELLY MNKN (B)</v>
          </cell>
          <cell r="L3414" t="str">
            <v>-</v>
          </cell>
        </row>
        <row r="3415">
          <cell r="J3415" t="str">
            <v>300-20050T</v>
          </cell>
          <cell r="K3415" t="str">
            <v>NSG KELLY MNKN (T)</v>
          </cell>
          <cell r="L3415" t="str">
            <v>-</v>
          </cell>
        </row>
        <row r="3416">
          <cell r="J3416" t="str">
            <v>300-60150</v>
          </cell>
          <cell r="K3416" t="str">
            <v>WIRE HARNESS; VITALSIM</v>
          </cell>
          <cell r="L3416" t="str">
            <v>-</v>
          </cell>
        </row>
        <row r="3417">
          <cell r="J3417" t="str">
            <v>300-79950B</v>
          </cell>
          <cell r="K3417" t="str">
            <v>PM KIT;NURSING KELLY (B)</v>
          </cell>
          <cell r="L3417" t="str">
            <v>-</v>
          </cell>
        </row>
        <row r="3418">
          <cell r="J3418" t="str">
            <v>300-79950T</v>
          </cell>
          <cell r="K3418" t="str">
            <v>PM KIT;NURSING KELLY (T)</v>
          </cell>
          <cell r="L3418" t="str">
            <v>-</v>
          </cell>
        </row>
        <row r="3419">
          <cell r="J3419" t="str">
            <v>300-B-FLPMP_JP</v>
          </cell>
          <cell r="K3419" t="str">
            <v>Nursing Kelly Flexible</v>
          </cell>
          <cell r="L3419" t="str">
            <v>-</v>
          </cell>
        </row>
        <row r="3420">
          <cell r="J3420" t="str">
            <v>301-00150</v>
          </cell>
          <cell r="K3420" t="str">
            <v>HEAD; AM-DLX HARD (S)</v>
          </cell>
          <cell r="L3420" t="str">
            <v>-</v>
          </cell>
        </row>
        <row r="3421">
          <cell r="J3421" t="str">
            <v>3092</v>
          </cell>
          <cell r="K3421" t="str">
            <v>Kartong 145X120X70</v>
          </cell>
          <cell r="L3421" t="str">
            <v>-</v>
          </cell>
        </row>
        <row r="3422">
          <cell r="J3422" t="str">
            <v>310-00050</v>
          </cell>
          <cell r="K3422" t="str">
            <v>LS Procedure Trainer</v>
          </cell>
          <cell r="L3422" t="str">
            <v>-</v>
          </cell>
        </row>
        <row r="3423">
          <cell r="J3423" t="str">
            <v>310-00150</v>
          </cell>
          <cell r="K3423" t="str">
            <v>LS Procedure TrnrUpgrade</v>
          </cell>
          <cell r="L3423" t="str">
            <v>-</v>
          </cell>
        </row>
        <row r="3424">
          <cell r="J3424" t="str">
            <v>310-100-2041</v>
          </cell>
          <cell r="K3424" t="str">
            <v>LSPT TrackPad</v>
          </cell>
          <cell r="L3424" t="str">
            <v>-</v>
          </cell>
        </row>
        <row r="3425">
          <cell r="J3425" t="str">
            <v>310-100-2042</v>
          </cell>
          <cell r="K3425" t="str">
            <v>LS Calibration Stand</v>
          </cell>
          <cell r="L3425" t="str">
            <v>-</v>
          </cell>
        </row>
        <row r="3426">
          <cell r="J3426" t="str">
            <v>310-100-2043</v>
          </cell>
          <cell r="K3426" t="str">
            <v>LSPT Probe Adapter</v>
          </cell>
          <cell r="L3426" t="str">
            <v>-</v>
          </cell>
        </row>
        <row r="3427">
          <cell r="J3427" t="str">
            <v>310-100-2044</v>
          </cell>
          <cell r="K3427" t="str">
            <v>LSPT Needle Charger</v>
          </cell>
          <cell r="L3427" t="str">
            <v>-</v>
          </cell>
        </row>
        <row r="3428">
          <cell r="J3428" t="str">
            <v>310-100-2046</v>
          </cell>
          <cell r="K3428" t="str">
            <v>Placeholder Pads</v>
          </cell>
          <cell r="L3428" t="str">
            <v>-</v>
          </cell>
        </row>
        <row r="3429">
          <cell r="J3429" t="str">
            <v>310-100-2047</v>
          </cell>
          <cell r="K3429" t="str">
            <v>Bluetooth Adapter</v>
          </cell>
          <cell r="L3429" t="str">
            <v>-</v>
          </cell>
        </row>
        <row r="3430">
          <cell r="J3430" t="str">
            <v>310-100-2048</v>
          </cell>
          <cell r="K3430" t="str">
            <v>USB-C Adapter</v>
          </cell>
          <cell r="L3430" t="str">
            <v>-</v>
          </cell>
        </row>
        <row r="3431">
          <cell r="J3431" t="str">
            <v>310-100-2049</v>
          </cell>
          <cell r="K3431" t="str">
            <v>LSPT torso complete</v>
          </cell>
          <cell r="L3431" t="str">
            <v>-</v>
          </cell>
        </row>
        <row r="3432">
          <cell r="J3432" t="str">
            <v>312029B</v>
          </cell>
          <cell r="K3432" t="str">
            <v>SKIN/VEIN; MV ARM AM (B)</v>
          </cell>
          <cell r="L3432" t="str">
            <v>-</v>
          </cell>
        </row>
        <row r="3433">
          <cell r="J3433" t="str">
            <v>312029T</v>
          </cell>
          <cell r="K3433" t="str">
            <v>SKIN/VEIN; MV ARM AM (T)</v>
          </cell>
          <cell r="L3433" t="str">
            <v>-</v>
          </cell>
        </row>
        <row r="3434">
          <cell r="J3434" t="str">
            <v>320-00001LNR</v>
          </cell>
          <cell r="K3434" t="str">
            <v>NA Sim Loaner Pgm 1yr</v>
          </cell>
          <cell r="L3434" t="str">
            <v>-</v>
          </cell>
        </row>
        <row r="3435">
          <cell r="J3435" t="str">
            <v>320-00050EXWC</v>
          </cell>
          <cell r="K3435" t="str">
            <v>Worry-Free Simulation-</v>
          </cell>
          <cell r="L3435" t="str">
            <v>-</v>
          </cell>
        </row>
        <row r="3436">
          <cell r="J3436" t="str">
            <v>320-00050PMR</v>
          </cell>
          <cell r="K3436" t="str">
            <v>NA Sim PM Return</v>
          </cell>
          <cell r="L3436" t="str">
            <v>-</v>
          </cell>
        </row>
        <row r="3437">
          <cell r="J3437" t="str">
            <v>320-00050WFCV</v>
          </cell>
          <cell r="K3437" t="str">
            <v>Worry-Free Simulation-</v>
          </cell>
          <cell r="L3437" t="str">
            <v>-</v>
          </cell>
        </row>
        <row r="3438">
          <cell r="J3438" t="str">
            <v>320-10550-D</v>
          </cell>
          <cell r="K3438" t="str">
            <v>Male Upgrade Kit - Dark</v>
          </cell>
          <cell r="L3438" t="str">
            <v>-</v>
          </cell>
        </row>
        <row r="3439">
          <cell r="J3439" t="str">
            <v>320-11150-M</v>
          </cell>
          <cell r="K3439" t="str">
            <v>Back Body Skin (Med)</v>
          </cell>
          <cell r="L3439" t="str">
            <v>-</v>
          </cell>
        </row>
        <row r="3440">
          <cell r="J3440" t="str">
            <v>320-12250</v>
          </cell>
          <cell r="K3440" t="str">
            <v>Lung Bladder</v>
          </cell>
          <cell r="L3440" t="str">
            <v>-</v>
          </cell>
        </row>
        <row r="3441">
          <cell r="J3441" t="str">
            <v>320-12350</v>
          </cell>
          <cell r="K3441" t="str">
            <v>Lung Bladder - 5 pk</v>
          </cell>
          <cell r="L3441" t="str">
            <v>-</v>
          </cell>
        </row>
        <row r="3442">
          <cell r="J3442" t="str">
            <v>320-12550</v>
          </cell>
          <cell r="K3442" t="str">
            <v>Compressor Filter - 5 pk</v>
          </cell>
          <cell r="L3442" t="str">
            <v>-</v>
          </cell>
        </row>
        <row r="3443">
          <cell r="J3443" t="str">
            <v>320-12650</v>
          </cell>
          <cell r="K3443" t="str">
            <v>Central Line Reservoir</v>
          </cell>
          <cell r="L3443" t="str">
            <v>-</v>
          </cell>
        </row>
        <row r="3444">
          <cell r="J3444" t="str">
            <v>320-12750</v>
          </cell>
          <cell r="K3444" t="str">
            <v>Central Line Rsvr - 5 pk</v>
          </cell>
          <cell r="L3444" t="str">
            <v>-</v>
          </cell>
        </row>
        <row r="3445">
          <cell r="J3445" t="str">
            <v>320-12850</v>
          </cell>
          <cell r="K3445" t="str">
            <v>Stomach Reservoir</v>
          </cell>
          <cell r="L3445" t="str">
            <v>-</v>
          </cell>
        </row>
        <row r="3446">
          <cell r="J3446" t="str">
            <v>320-12950</v>
          </cell>
          <cell r="K3446" t="str">
            <v>Stomach Reservoir - 5 pk</v>
          </cell>
          <cell r="L3446" t="str">
            <v>-</v>
          </cell>
        </row>
        <row r="3447">
          <cell r="J3447" t="str">
            <v>320-13050</v>
          </cell>
          <cell r="K3447" t="str">
            <v>Urine Bladder Reservoir</v>
          </cell>
          <cell r="L3447" t="str">
            <v>-</v>
          </cell>
        </row>
        <row r="3448">
          <cell r="J3448" t="str">
            <v>320-13150</v>
          </cell>
          <cell r="K3448" t="str">
            <v>Urine Bladder Rsvr-5 pk</v>
          </cell>
          <cell r="L3448" t="str">
            <v>-</v>
          </cell>
        </row>
        <row r="3449">
          <cell r="J3449" t="str">
            <v>320-13350</v>
          </cell>
          <cell r="K3449" t="str">
            <v>Urine Return Bladder-5pk</v>
          </cell>
          <cell r="L3449" t="str">
            <v>-</v>
          </cell>
        </row>
        <row r="3450">
          <cell r="J3450" t="str">
            <v>320-13450</v>
          </cell>
          <cell r="K3450" t="str">
            <v>Urine Reservoir Kit</v>
          </cell>
          <cell r="L3450" t="str">
            <v>-</v>
          </cell>
        </row>
        <row r="3451">
          <cell r="J3451" t="str">
            <v>320-13550</v>
          </cell>
          <cell r="K3451" t="str">
            <v>Anal Connection Tube</v>
          </cell>
          <cell r="L3451" t="str">
            <v>-</v>
          </cell>
        </row>
        <row r="3452">
          <cell r="J3452" t="str">
            <v>320-13650</v>
          </cell>
          <cell r="K3452" t="str">
            <v>Anal Connection Tube-5pk</v>
          </cell>
          <cell r="L3452" t="str">
            <v>-</v>
          </cell>
        </row>
        <row r="3453">
          <cell r="J3453" t="str">
            <v>320-13950</v>
          </cell>
          <cell r="K3453" t="str">
            <v>Reservoirs Kit w Tubings</v>
          </cell>
          <cell r="L3453" t="str">
            <v>-</v>
          </cell>
        </row>
        <row r="3454">
          <cell r="J3454" t="str">
            <v>320-17150</v>
          </cell>
          <cell r="K3454" t="str">
            <v>Drain Bag Assembly- 5 pk</v>
          </cell>
          <cell r="L3454" t="str">
            <v>-</v>
          </cell>
        </row>
        <row r="3455">
          <cell r="J3455" t="str">
            <v>320-17350</v>
          </cell>
          <cell r="K3455" t="str">
            <v>IV Bag Assembly - 5pk</v>
          </cell>
          <cell r="L3455" t="str">
            <v>-</v>
          </cell>
        </row>
        <row r="3456">
          <cell r="J3456" t="str">
            <v>320-17450</v>
          </cell>
          <cell r="K3456" t="str">
            <v>Bladder Syringe-2 pk</v>
          </cell>
          <cell r="L3456" t="str">
            <v>-</v>
          </cell>
        </row>
        <row r="3457">
          <cell r="J3457" t="str">
            <v>320-22050</v>
          </cell>
          <cell r="K3457" t="str">
            <v>Transport Case; NA Sim</v>
          </cell>
          <cell r="L3457" t="str">
            <v>-</v>
          </cell>
        </row>
        <row r="3458">
          <cell r="J3458" t="str">
            <v>320-24150-M</v>
          </cell>
          <cell r="K3458" t="str">
            <v>Incision w-Staples - Med</v>
          </cell>
          <cell r="L3458" t="str">
            <v>-</v>
          </cell>
        </row>
        <row r="3459">
          <cell r="J3459" t="str">
            <v>320-24250-M</v>
          </cell>
          <cell r="K3459" t="str">
            <v>Incision w-Sutures - Med</v>
          </cell>
          <cell r="L3459" t="str">
            <v>-</v>
          </cell>
        </row>
        <row r="3460">
          <cell r="J3460" t="str">
            <v>320-24350-M</v>
          </cell>
          <cell r="K3460" t="str">
            <v>Open Incision-Sut - Med</v>
          </cell>
          <cell r="L3460" t="str">
            <v>-</v>
          </cell>
        </row>
        <row r="3461">
          <cell r="J3461" t="str">
            <v>320-24450-M</v>
          </cell>
          <cell r="K3461" t="str">
            <v>Open Wound LO - Med</v>
          </cell>
          <cell r="L3461" t="str">
            <v>-</v>
          </cell>
        </row>
        <row r="3462">
          <cell r="J3462" t="str">
            <v>320-24550-M</v>
          </cell>
          <cell r="K3462" t="str">
            <v>Sacral Wound - Med</v>
          </cell>
          <cell r="L3462" t="str">
            <v>-</v>
          </cell>
        </row>
        <row r="3463">
          <cell r="J3463" t="str">
            <v>320-25650-M</v>
          </cell>
          <cell r="K3463" t="str">
            <v>Stage I Foot Skin (Med)</v>
          </cell>
          <cell r="L3463" t="str">
            <v>-</v>
          </cell>
        </row>
        <row r="3464">
          <cell r="J3464" t="str">
            <v>320-25750-M</v>
          </cell>
          <cell r="K3464" t="str">
            <v>Stage II Foot Skin (Med)</v>
          </cell>
          <cell r="L3464" t="str">
            <v>-</v>
          </cell>
        </row>
        <row r="3465">
          <cell r="J3465" t="str">
            <v>320-25850-M</v>
          </cell>
          <cell r="K3465" t="str">
            <v>Stage III Foot Skin(Med)</v>
          </cell>
          <cell r="L3465" t="str">
            <v>-</v>
          </cell>
        </row>
        <row r="3466">
          <cell r="J3466" t="str">
            <v>320-25950-M</v>
          </cell>
          <cell r="K3466" t="str">
            <v>Stage IV Foot Skin (Med)</v>
          </cell>
          <cell r="L3466" t="str">
            <v>-</v>
          </cell>
        </row>
        <row r="3467">
          <cell r="J3467" t="str">
            <v>320-26850</v>
          </cell>
          <cell r="K3467" t="str">
            <v>Wound Tapes - Large (5)</v>
          </cell>
          <cell r="L3467" t="str">
            <v>-</v>
          </cell>
        </row>
        <row r="3468">
          <cell r="J3468" t="str">
            <v>320-26950</v>
          </cell>
          <cell r="K3468" t="str">
            <v>Wound Tapes - Small (20)</v>
          </cell>
          <cell r="L3468" t="str">
            <v>-</v>
          </cell>
        </row>
        <row r="3469">
          <cell r="J3469" t="str">
            <v>320-28150-M</v>
          </cell>
          <cell r="K3469" t="str">
            <v>Foreskin (Med) - Pkg 2</v>
          </cell>
          <cell r="L3469" t="str">
            <v>-</v>
          </cell>
        </row>
        <row r="3470">
          <cell r="J3470" t="str">
            <v>320-28250-M</v>
          </cell>
          <cell r="K3470" t="str">
            <v>Male Genitalia NAS (Med)</v>
          </cell>
          <cell r="L3470" t="str">
            <v>-</v>
          </cell>
        </row>
        <row r="3471">
          <cell r="J3471" t="str">
            <v>320-28350</v>
          </cell>
          <cell r="K3471" t="str">
            <v>Indwlg Urine Assy - Male</v>
          </cell>
          <cell r="L3471" t="str">
            <v>-</v>
          </cell>
        </row>
        <row r="3472">
          <cell r="J3472" t="str">
            <v>320-28450</v>
          </cell>
          <cell r="K3472" t="str">
            <v>Genitalia Valves - Pkg 4</v>
          </cell>
          <cell r="L3472" t="str">
            <v>-</v>
          </cell>
        </row>
        <row r="3473">
          <cell r="J3473" t="str">
            <v>320-28460</v>
          </cell>
          <cell r="K3473" t="str">
            <v>Genitalia Valve - Pkg 25</v>
          </cell>
          <cell r="L3473" t="str">
            <v>-</v>
          </cell>
        </row>
        <row r="3474">
          <cell r="J3474" t="str">
            <v>320-31150</v>
          </cell>
          <cell r="K3474" t="str">
            <v>Pupil Set w-Mnt-Brown</v>
          </cell>
          <cell r="L3474" t="str">
            <v>-</v>
          </cell>
        </row>
        <row r="3475">
          <cell r="J3475" t="str">
            <v>320-31350</v>
          </cell>
          <cell r="K3475" t="str">
            <v>Trachea Plug</v>
          </cell>
          <cell r="L3475" t="str">
            <v>-</v>
          </cell>
        </row>
        <row r="3476">
          <cell r="J3476" t="str">
            <v>320-31450</v>
          </cell>
          <cell r="K3476" t="str">
            <v>Trach Bifurcations - L/R</v>
          </cell>
          <cell r="L3476" t="str">
            <v>-</v>
          </cell>
        </row>
        <row r="3477">
          <cell r="J3477" t="str">
            <v>320-32450</v>
          </cell>
          <cell r="K3477" t="str">
            <v>O-Ring - Silicone-20 Pk</v>
          </cell>
          <cell r="L3477" t="str">
            <v>-</v>
          </cell>
        </row>
        <row r="3478">
          <cell r="J3478" t="str">
            <v>320-32550</v>
          </cell>
          <cell r="K3478" t="str">
            <v>Compression Spring Kit</v>
          </cell>
          <cell r="L3478" t="str">
            <v>-</v>
          </cell>
        </row>
        <row r="3479">
          <cell r="J3479" t="str">
            <v>320-33050</v>
          </cell>
          <cell r="K3479" t="str">
            <v>Torso Liner</v>
          </cell>
          <cell r="L3479" t="str">
            <v>-</v>
          </cell>
        </row>
        <row r="3480">
          <cell r="J3480" t="str">
            <v>320-33150</v>
          </cell>
          <cell r="K3480" t="str">
            <v>Foam Breast Set R&amp;L-NAS</v>
          </cell>
          <cell r="L3480" t="str">
            <v>-</v>
          </cell>
        </row>
        <row r="3481">
          <cell r="J3481" t="str">
            <v>320-33550</v>
          </cell>
          <cell r="K3481" t="str">
            <v>Belly Plate Assembly</v>
          </cell>
          <cell r="L3481" t="str">
            <v>-</v>
          </cell>
        </row>
        <row r="3482">
          <cell r="J3482" t="str">
            <v>320-34150</v>
          </cell>
          <cell r="K3482" t="str">
            <v>Genitalia Manifold</v>
          </cell>
          <cell r="L3482" t="str">
            <v>-</v>
          </cell>
        </row>
        <row r="3483">
          <cell r="J3483" t="str">
            <v>320-35050</v>
          </cell>
          <cell r="K3483" t="str">
            <v>External Drain Tube-Red</v>
          </cell>
          <cell r="L3483" t="str">
            <v>-</v>
          </cell>
        </row>
        <row r="3484">
          <cell r="J3484" t="str">
            <v>320-35150</v>
          </cell>
          <cell r="K3484" t="str">
            <v>External Drain Tube-Blue</v>
          </cell>
          <cell r="L3484" t="str">
            <v>-</v>
          </cell>
        </row>
        <row r="3485">
          <cell r="J3485" t="str">
            <v>320-35250</v>
          </cell>
          <cell r="K3485" t="str">
            <v>External Drain Tube Set</v>
          </cell>
          <cell r="L3485" t="str">
            <v>-</v>
          </cell>
        </row>
        <row r="3486">
          <cell r="J3486" t="str">
            <v>320-35550</v>
          </cell>
          <cell r="K3486" t="str">
            <v>Ostomy Set</v>
          </cell>
          <cell r="L3486" t="str">
            <v>-</v>
          </cell>
        </row>
        <row r="3487">
          <cell r="J3487" t="str">
            <v>320-36550</v>
          </cell>
          <cell r="K3487" t="str">
            <v>Skin Connector Set</v>
          </cell>
          <cell r="L3487" t="str">
            <v>-</v>
          </cell>
        </row>
        <row r="3488">
          <cell r="J3488" t="str">
            <v>320-36650</v>
          </cell>
          <cell r="K3488" t="str">
            <v>Skin Connector Set-5 Pk</v>
          </cell>
          <cell r="L3488" t="str">
            <v>-</v>
          </cell>
        </row>
        <row r="3489">
          <cell r="J3489" t="str">
            <v>320-36750</v>
          </cell>
          <cell r="K3489" t="str">
            <v>Waist Lock Hardware Kit</v>
          </cell>
          <cell r="L3489" t="str">
            <v>-</v>
          </cell>
        </row>
        <row r="3490">
          <cell r="J3490" t="str">
            <v>320-38250-M</v>
          </cell>
          <cell r="K3490" t="str">
            <v>BP Arm Skin- Right (Med)</v>
          </cell>
          <cell r="L3490" t="str">
            <v>-</v>
          </cell>
        </row>
        <row r="3491">
          <cell r="J3491" t="str">
            <v>320-38350-M</v>
          </cell>
          <cell r="K3491" t="str">
            <v>BP Arm Skin- Left (Med)</v>
          </cell>
          <cell r="L3491" t="str">
            <v>-</v>
          </cell>
        </row>
        <row r="3492">
          <cell r="J3492" t="str">
            <v>320-41150-M</v>
          </cell>
          <cell r="K3492" t="str">
            <v>Leg Assembly-Left (Med)</v>
          </cell>
          <cell r="L3492" t="str">
            <v>-</v>
          </cell>
        </row>
        <row r="3493">
          <cell r="J3493" t="str">
            <v>320-41850</v>
          </cell>
          <cell r="K3493" t="str">
            <v>Thigh Foam - Right</v>
          </cell>
          <cell r="L3493" t="str">
            <v>-</v>
          </cell>
        </row>
        <row r="3494">
          <cell r="J3494" t="str">
            <v>320-41950</v>
          </cell>
          <cell r="K3494" t="str">
            <v>Thigh Foam - Left</v>
          </cell>
          <cell r="L3494" t="str">
            <v>-</v>
          </cell>
        </row>
        <row r="3495">
          <cell r="J3495" t="str">
            <v>320-66050</v>
          </cell>
          <cell r="K3495" t="str">
            <v>VCA Mic Components</v>
          </cell>
          <cell r="L3495" t="str">
            <v>-</v>
          </cell>
        </row>
        <row r="3496">
          <cell r="J3496" t="str">
            <v>320-67050</v>
          </cell>
          <cell r="K3496" t="str">
            <v>VSO Valve Replacement</v>
          </cell>
          <cell r="L3496" t="str">
            <v>-</v>
          </cell>
        </row>
        <row r="3497">
          <cell r="J3497" t="str">
            <v>320-79850</v>
          </cell>
          <cell r="K3497" t="str">
            <v>NAS Improvement Kit</v>
          </cell>
          <cell r="L3497" t="str">
            <v>-</v>
          </cell>
        </row>
        <row r="3498">
          <cell r="J3498" t="str">
            <v>320-79950C</v>
          </cell>
          <cell r="K3498" t="str">
            <v>NursingAnne Sim Cosmetic</v>
          </cell>
          <cell r="L3498" t="str">
            <v>-</v>
          </cell>
        </row>
        <row r="3499">
          <cell r="J3499" t="str">
            <v>320-79950C-AD</v>
          </cell>
          <cell r="K3499" t="str">
            <v>NAS AD Cosmetic Kit</v>
          </cell>
          <cell r="L3499" t="str">
            <v>-</v>
          </cell>
        </row>
        <row r="3500">
          <cell r="J3500" t="str">
            <v>320-79950PML</v>
          </cell>
          <cell r="K3500" t="str">
            <v>PM Lite Kit Nursing Anne</v>
          </cell>
          <cell r="L3500" t="str">
            <v>-</v>
          </cell>
        </row>
        <row r="3501">
          <cell r="J3501" t="str">
            <v>320-83050</v>
          </cell>
          <cell r="K3501" t="str">
            <v>NA Sim Install</v>
          </cell>
          <cell r="L3501" t="str">
            <v>-</v>
          </cell>
        </row>
        <row r="3502">
          <cell r="J3502" t="str">
            <v>320-99999</v>
          </cell>
          <cell r="K3502" t="str">
            <v>Box; Nursing Anne Sim</v>
          </cell>
          <cell r="L3502" t="str">
            <v>-</v>
          </cell>
        </row>
        <row r="3503">
          <cell r="J3503" t="str">
            <v>320-AD001LNR</v>
          </cell>
          <cell r="K3503" t="str">
            <v>NAS AD Loaner Pgm</v>
          </cell>
          <cell r="L3503" t="str">
            <v>-</v>
          </cell>
        </row>
        <row r="3504">
          <cell r="J3504" t="str">
            <v>320-AD050EXW1</v>
          </cell>
          <cell r="K3504" t="str">
            <v>NAS AD Ext Wty 1y</v>
          </cell>
          <cell r="L3504" t="str">
            <v>-</v>
          </cell>
        </row>
        <row r="3505">
          <cell r="J3505" t="str">
            <v>320-AD050PMC</v>
          </cell>
          <cell r="K3505" t="str">
            <v>NAS AD PM CustSit</v>
          </cell>
          <cell r="L3505" t="str">
            <v>-</v>
          </cell>
        </row>
        <row r="3506">
          <cell r="J3506" t="str">
            <v>320-AD050PMR</v>
          </cell>
          <cell r="K3506" t="str">
            <v>NAS AD PM Return</v>
          </cell>
          <cell r="L3506" t="str">
            <v>-</v>
          </cell>
        </row>
        <row r="3507">
          <cell r="J3507" t="str">
            <v>320-B-FLPMP_JP</v>
          </cell>
          <cell r="K3507" t="str">
            <v>Nursing Anne Simulator</v>
          </cell>
          <cell r="L3507" t="str">
            <v>-</v>
          </cell>
        </row>
        <row r="3508">
          <cell r="J3508" t="str">
            <v>320-EDVT025-SL</v>
          </cell>
          <cell r="K3508" t="str">
            <v>Nursing Anne Simulator</v>
          </cell>
          <cell r="L3508" t="str">
            <v>-</v>
          </cell>
        </row>
        <row r="3509">
          <cell r="J3509" t="str">
            <v>320-VPB3YR-J</v>
          </cell>
          <cell r="K3509" t="str">
            <v>Value Plus Nursing Anne</v>
          </cell>
          <cell r="L3509" t="str">
            <v>-</v>
          </cell>
        </row>
        <row r="3510">
          <cell r="J3510" t="str">
            <v>320-VPB5YR-J</v>
          </cell>
          <cell r="K3510" t="str">
            <v>Value Plus Nursing Anne</v>
          </cell>
          <cell r="L3510" t="str">
            <v>-</v>
          </cell>
        </row>
        <row r="3511">
          <cell r="J3511" t="str">
            <v>320-VPG3YR-J</v>
          </cell>
          <cell r="K3511" t="str">
            <v>Value Plus Nursing Anne</v>
          </cell>
          <cell r="L3511" t="str">
            <v>-</v>
          </cell>
        </row>
        <row r="3512">
          <cell r="J3512" t="str">
            <v>320-VPG5YR-J</v>
          </cell>
          <cell r="K3512" t="str">
            <v>Value Plus Nursing Anne</v>
          </cell>
          <cell r="L3512" t="str">
            <v>-</v>
          </cell>
        </row>
        <row r="3513">
          <cell r="J3513" t="str">
            <v>320-VPS3YR-J</v>
          </cell>
          <cell r="K3513" t="str">
            <v>Value Plus Nursing Anne</v>
          </cell>
          <cell r="L3513" t="str">
            <v>-</v>
          </cell>
        </row>
        <row r="3514">
          <cell r="J3514" t="str">
            <v>320-VPS5YR-J</v>
          </cell>
          <cell r="K3514" t="str">
            <v>Value Plus Nursing Anne</v>
          </cell>
          <cell r="L3514" t="str">
            <v>-</v>
          </cell>
        </row>
        <row r="3515">
          <cell r="J3515" t="str">
            <v>321-00001LNR</v>
          </cell>
          <cell r="K3515" t="str">
            <v>NAS Male Loaner Pgm</v>
          </cell>
          <cell r="L3515" t="str">
            <v>-</v>
          </cell>
        </row>
        <row r="3516">
          <cell r="J3516" t="str">
            <v>321-00050EXW1</v>
          </cell>
          <cell r="K3516" t="str">
            <v>NAS Male Ext Wty 1y</v>
          </cell>
          <cell r="L3516" t="str">
            <v>-</v>
          </cell>
        </row>
        <row r="3517">
          <cell r="J3517" t="str">
            <v>321-00050PMC</v>
          </cell>
          <cell r="K3517" t="str">
            <v>NAS Male PM CustSit</v>
          </cell>
          <cell r="L3517" t="str">
            <v>-</v>
          </cell>
        </row>
        <row r="3518">
          <cell r="J3518" t="str">
            <v>321-00050PMR</v>
          </cell>
          <cell r="K3518" t="str">
            <v>NAS Male PM Return</v>
          </cell>
          <cell r="L3518" t="str">
            <v>-</v>
          </cell>
        </row>
        <row r="3519">
          <cell r="J3519" t="str">
            <v>321-79950C</v>
          </cell>
          <cell r="K3519" t="str">
            <v>NAS MALE Cosmetic</v>
          </cell>
          <cell r="L3519" t="str">
            <v>-</v>
          </cell>
        </row>
        <row r="3520">
          <cell r="J3520" t="str">
            <v>321-79950C-D</v>
          </cell>
          <cell r="K3520" t="str">
            <v>NAS MALE Cosmetic</v>
          </cell>
          <cell r="L3520" t="str">
            <v>-</v>
          </cell>
        </row>
        <row r="3521">
          <cell r="J3521" t="str">
            <v>321-83050</v>
          </cell>
          <cell r="K3521" t="str">
            <v>NAS Male Install</v>
          </cell>
          <cell r="L3521" t="str">
            <v>-</v>
          </cell>
        </row>
        <row r="3522">
          <cell r="J3522" t="str">
            <v>321-B-FLPMP_JP</v>
          </cell>
          <cell r="K3522" t="str">
            <v>Nursing Anne Male</v>
          </cell>
          <cell r="L3522" t="str">
            <v>-</v>
          </cell>
        </row>
        <row r="3523">
          <cell r="J3523" t="str">
            <v>321-EDGS100</v>
          </cell>
          <cell r="K3523" t="str">
            <v>NA Sim Male Course</v>
          </cell>
          <cell r="L3523" t="str">
            <v>-</v>
          </cell>
        </row>
        <row r="3524">
          <cell r="J3524" t="str">
            <v>321-EDVT025</v>
          </cell>
          <cell r="K3524" t="str">
            <v>Nursing Anne Sim Male</v>
          </cell>
          <cell r="L3524" t="str">
            <v>-</v>
          </cell>
        </row>
        <row r="3525">
          <cell r="J3525" t="str">
            <v>322-00001LNR</v>
          </cell>
          <cell r="K3525" t="str">
            <v>NAS Geriatric Loaner Pgm</v>
          </cell>
          <cell r="L3525" t="str">
            <v>-</v>
          </cell>
        </row>
        <row r="3526">
          <cell r="J3526" t="str">
            <v>322-00050PMR</v>
          </cell>
          <cell r="K3526" t="str">
            <v>NAS Geriatric PM Return</v>
          </cell>
          <cell r="L3526" t="str">
            <v>-</v>
          </cell>
        </row>
        <row r="3527">
          <cell r="J3527" t="str">
            <v>322-79950C-M</v>
          </cell>
          <cell r="K3527" t="str">
            <v>NAS Ger Medium Cosmetic</v>
          </cell>
          <cell r="L3527" t="str">
            <v>-</v>
          </cell>
        </row>
        <row r="3528">
          <cell r="J3528" t="str">
            <v>322-83050</v>
          </cell>
          <cell r="K3528" t="str">
            <v>NAS Geriatric Install</v>
          </cell>
          <cell r="L3528" t="str">
            <v>-</v>
          </cell>
        </row>
        <row r="3529">
          <cell r="J3529" t="str">
            <v>322-B-FLPMP_JP</v>
          </cell>
          <cell r="K3529" t="str">
            <v>Nursing Anne Geriatric</v>
          </cell>
          <cell r="L3529" t="str">
            <v>-</v>
          </cell>
        </row>
        <row r="3530">
          <cell r="J3530" t="str">
            <v>322-EDGS100</v>
          </cell>
          <cell r="K3530" t="str">
            <v>NA Sim Geriatric Course</v>
          </cell>
          <cell r="L3530" t="str">
            <v>-</v>
          </cell>
        </row>
        <row r="3531">
          <cell r="J3531" t="str">
            <v>322-EDVT025-SL</v>
          </cell>
          <cell r="K3531" t="str">
            <v>Nursing Anne Sim Geri</v>
          </cell>
          <cell r="L3531" t="str">
            <v>-</v>
          </cell>
        </row>
        <row r="3532">
          <cell r="J3532" t="str">
            <v>325-00050SPM-D</v>
          </cell>
          <cell r="K3532" t="str">
            <v>Self-Service Maintenance</v>
          </cell>
          <cell r="L3532" t="str">
            <v>-</v>
          </cell>
        </row>
        <row r="3533">
          <cell r="J3533" t="str">
            <v>325-00050SPM-M</v>
          </cell>
          <cell r="K3533" t="str">
            <v>Self-Service Maintenance</v>
          </cell>
          <cell r="L3533" t="str">
            <v>-</v>
          </cell>
        </row>
        <row r="3534">
          <cell r="J3534" t="str">
            <v>325-00150B</v>
          </cell>
          <cell r="K3534" t="str">
            <v>PAD; VENTRAL/GLUTEAL (B)</v>
          </cell>
          <cell r="L3534" t="str">
            <v>-</v>
          </cell>
        </row>
        <row r="3535">
          <cell r="J3535" t="str">
            <v>325-00150T</v>
          </cell>
          <cell r="K3535" t="str">
            <v>PAD; VENTRAL/GLUTEAL (T)</v>
          </cell>
          <cell r="L3535" t="str">
            <v>-</v>
          </cell>
        </row>
        <row r="3536">
          <cell r="J3536" t="str">
            <v>325-00250B</v>
          </cell>
          <cell r="K3536" t="str">
            <v>PAD; DORSAL/GLUTEAL (B)</v>
          </cell>
          <cell r="L3536" t="str">
            <v>-</v>
          </cell>
        </row>
        <row r="3537">
          <cell r="J3537" t="str">
            <v>325-00250T</v>
          </cell>
          <cell r="K3537" t="str">
            <v>PAD; DORSAL/GLUTEAL (T)</v>
          </cell>
          <cell r="L3537" t="str">
            <v>-</v>
          </cell>
        </row>
        <row r="3538">
          <cell r="J3538" t="str">
            <v>325-00350-M</v>
          </cell>
          <cell r="K3538" t="str">
            <v>Skin/Vein- MV Arm Female</v>
          </cell>
          <cell r="L3538" t="str">
            <v>-</v>
          </cell>
        </row>
        <row r="3539">
          <cell r="J3539" t="str">
            <v>325-00350T</v>
          </cell>
          <cell r="K3539" t="str">
            <v>SKIN/VEIN; MV ARM AF (T)</v>
          </cell>
          <cell r="L3539" t="str">
            <v>-</v>
          </cell>
        </row>
        <row r="3540">
          <cell r="J3540" t="str">
            <v>325-00550B</v>
          </cell>
          <cell r="K3540" t="str">
            <v>WNDS; NURSING ANNE (B)</v>
          </cell>
          <cell r="L3540" t="str">
            <v>-</v>
          </cell>
        </row>
        <row r="3541">
          <cell r="J3541" t="str">
            <v>325-00550T</v>
          </cell>
          <cell r="K3541" t="str">
            <v>WNDS; NURSING ANNE (T)</v>
          </cell>
          <cell r="L3541" t="str">
            <v>-</v>
          </cell>
        </row>
        <row r="3542">
          <cell r="J3542" t="str">
            <v>325-00650B</v>
          </cell>
          <cell r="K3542" t="str">
            <v>UPGRD; MASTECTOMY (B)</v>
          </cell>
          <cell r="L3542" t="str">
            <v>-</v>
          </cell>
        </row>
        <row r="3543">
          <cell r="J3543" t="str">
            <v>325-00650T</v>
          </cell>
          <cell r="K3543" t="str">
            <v>UPGRD; MASTECTOMY (T)</v>
          </cell>
          <cell r="L3543" t="str">
            <v>-</v>
          </cell>
        </row>
        <row r="3544">
          <cell r="J3544" t="str">
            <v>325-00850B</v>
          </cell>
          <cell r="K3544" t="str">
            <v>HEAD; AF-SPAD TRACH (B)</v>
          </cell>
          <cell r="L3544" t="str">
            <v>-</v>
          </cell>
        </row>
        <row r="3545">
          <cell r="J3545" t="str">
            <v>325-00850T</v>
          </cell>
          <cell r="K3545" t="str">
            <v>HEAD; AF-SPAD TRACH (T)</v>
          </cell>
          <cell r="L3545" t="str">
            <v>-</v>
          </cell>
        </row>
        <row r="3546">
          <cell r="J3546" t="str">
            <v>325-01250B</v>
          </cell>
          <cell r="K3546" t="str">
            <v>ARM; BP-S-PAD AF (B)</v>
          </cell>
          <cell r="L3546" t="str">
            <v>-</v>
          </cell>
        </row>
        <row r="3547">
          <cell r="J3547" t="str">
            <v>325-01250T</v>
          </cell>
          <cell r="K3547" t="str">
            <v>ARM; BP-S-PAD AF (T)</v>
          </cell>
          <cell r="L3547" t="str">
            <v>-</v>
          </cell>
        </row>
        <row r="3548">
          <cell r="J3548" t="str">
            <v>325-01350B</v>
          </cell>
          <cell r="K3548" t="str">
            <v>ARM; LFT-ADLT FEMALE (B)</v>
          </cell>
          <cell r="L3548" t="str">
            <v>-</v>
          </cell>
        </row>
        <row r="3549">
          <cell r="J3549" t="str">
            <v>325-01350T</v>
          </cell>
          <cell r="K3549" t="str">
            <v>ARM; LFT-ADLT FEMALE (T)</v>
          </cell>
          <cell r="L3549" t="str">
            <v>-</v>
          </cell>
        </row>
        <row r="3550">
          <cell r="J3550" t="str">
            <v>325-01450B</v>
          </cell>
          <cell r="K3550" t="str">
            <v>ARM; RT-ADLT FEMALE (B)</v>
          </cell>
          <cell r="L3550" t="str">
            <v>-</v>
          </cell>
        </row>
        <row r="3551">
          <cell r="J3551" t="str">
            <v>325-01450T</v>
          </cell>
          <cell r="K3551" t="str">
            <v>ARM; RT-ADLT FEMALE (T)</v>
          </cell>
          <cell r="L3551" t="str">
            <v>-</v>
          </cell>
        </row>
        <row r="3552">
          <cell r="J3552" t="str">
            <v>325-02050B</v>
          </cell>
          <cell r="K3552" t="str">
            <v>SKIN; CHEST-AF HOSP (B)</v>
          </cell>
          <cell r="L3552" t="str">
            <v>-</v>
          </cell>
        </row>
        <row r="3553">
          <cell r="J3553" t="str">
            <v>325-02050T</v>
          </cell>
          <cell r="K3553" t="str">
            <v>SKIN; CHEST-AF HOSP (T)</v>
          </cell>
          <cell r="L3553" t="str">
            <v>-</v>
          </cell>
        </row>
        <row r="3554">
          <cell r="J3554" t="str">
            <v>325-02650B</v>
          </cell>
          <cell r="K3554" t="str">
            <v>PELVIS; AFH-NO BRDGE (B)</v>
          </cell>
          <cell r="L3554" t="str">
            <v>-</v>
          </cell>
        </row>
        <row r="3555">
          <cell r="J3555" t="str">
            <v>325-02650T</v>
          </cell>
          <cell r="K3555" t="str">
            <v>PELVIS; AFH-NO BRDGE (T)</v>
          </cell>
          <cell r="L3555" t="str">
            <v>-</v>
          </cell>
        </row>
        <row r="3556">
          <cell r="J3556" t="str">
            <v>325-03250B</v>
          </cell>
          <cell r="K3556" t="str">
            <v>GEN; MALE-ADLT FEMALE-B</v>
          </cell>
          <cell r="L3556" t="str">
            <v>-</v>
          </cell>
        </row>
        <row r="3557">
          <cell r="J3557" t="str">
            <v>325-03250T</v>
          </cell>
          <cell r="K3557" t="str">
            <v>GEN; MALE-ADLT FEMALE-T</v>
          </cell>
          <cell r="L3557" t="str">
            <v>-</v>
          </cell>
        </row>
        <row r="3558">
          <cell r="J3558" t="str">
            <v>325-03350B</v>
          </cell>
          <cell r="K3558" t="str">
            <v>GEN; FEMALE-ADLT FEMALE</v>
          </cell>
          <cell r="L3558" t="str">
            <v>-</v>
          </cell>
        </row>
        <row r="3559">
          <cell r="J3559" t="str">
            <v>325-03350T</v>
          </cell>
          <cell r="K3559" t="str">
            <v>GEN; FEMALE-ADLT FEMALE</v>
          </cell>
          <cell r="L3559" t="str">
            <v>-</v>
          </cell>
        </row>
        <row r="3560">
          <cell r="J3560" t="str">
            <v>325-03650</v>
          </cell>
          <cell r="K3560" t="str">
            <v>SKIN, CHEST AF W/O ECG-S</v>
          </cell>
          <cell r="L3560" t="str">
            <v>-</v>
          </cell>
        </row>
        <row r="3561">
          <cell r="J3561" t="str">
            <v>325-03650B</v>
          </cell>
          <cell r="K3561" t="str">
            <v>SKIN, CHEST AF W/O ECG-B</v>
          </cell>
          <cell r="L3561" t="str">
            <v>-</v>
          </cell>
        </row>
        <row r="3562">
          <cell r="J3562" t="str">
            <v>325-03650T</v>
          </cell>
          <cell r="K3562" t="str">
            <v>SKIN, CHEST AF W/O ECG-T</v>
          </cell>
          <cell r="L3562" t="str">
            <v>-</v>
          </cell>
        </row>
        <row r="3563">
          <cell r="J3563" t="str">
            <v>325-05050B</v>
          </cell>
          <cell r="K3563" t="str">
            <v>NSG ANNE (B)</v>
          </cell>
          <cell r="L3563" t="str">
            <v>-</v>
          </cell>
        </row>
        <row r="3564">
          <cell r="J3564" t="str">
            <v>325-05050PMB</v>
          </cell>
          <cell r="K3564" t="str">
            <v>Nursing Anne PMB</v>
          </cell>
          <cell r="L3564" t="str">
            <v>-</v>
          </cell>
        </row>
        <row r="3565">
          <cell r="J3565" t="str">
            <v>325-05050T</v>
          </cell>
          <cell r="K3565" t="str">
            <v>NSG ANNE (T)</v>
          </cell>
          <cell r="L3565" t="str">
            <v>-</v>
          </cell>
        </row>
        <row r="3566">
          <cell r="J3566" t="str">
            <v>325-10150B</v>
          </cell>
          <cell r="K3566" t="str">
            <v>CHSTPLT; AFH-SPAD ECG-B</v>
          </cell>
          <cell r="L3566" t="str">
            <v>-</v>
          </cell>
        </row>
        <row r="3567">
          <cell r="J3567" t="str">
            <v>325-10150T</v>
          </cell>
          <cell r="K3567" t="str">
            <v>CHSTPLT; AFH-SPAD ECG-T</v>
          </cell>
          <cell r="L3567" t="str">
            <v>-</v>
          </cell>
        </row>
        <row r="3568">
          <cell r="J3568" t="str">
            <v>325-31150</v>
          </cell>
          <cell r="K3568" t="str">
            <v>HEAD; HARD ADULT FEMALE</v>
          </cell>
          <cell r="L3568" t="str">
            <v>-</v>
          </cell>
        </row>
        <row r="3569">
          <cell r="J3569" t="str">
            <v>325-79950B</v>
          </cell>
          <cell r="K3569" t="str">
            <v>PM KIT; NURSING ANN (B)</v>
          </cell>
          <cell r="L3569" t="str">
            <v>-</v>
          </cell>
        </row>
        <row r="3570">
          <cell r="J3570" t="str">
            <v>325-79950C</v>
          </cell>
          <cell r="K3570" t="str">
            <v>INTERNAL PM Kit Skins</v>
          </cell>
          <cell r="L3570" t="str">
            <v>-</v>
          </cell>
        </row>
        <row r="3571">
          <cell r="J3571" t="str">
            <v>325-79950T</v>
          </cell>
          <cell r="K3571" t="str">
            <v>PM KIT; NURSING ANN (T)</v>
          </cell>
          <cell r="L3571" t="str">
            <v>-</v>
          </cell>
        </row>
        <row r="3572">
          <cell r="J3572" t="str">
            <v>325-B-FLPMP_JP</v>
          </cell>
          <cell r="K3572" t="str">
            <v>Nursing Anne Flexible</v>
          </cell>
          <cell r="L3572" t="str">
            <v>-</v>
          </cell>
        </row>
        <row r="3573">
          <cell r="J3573" t="str">
            <v>330-05050</v>
          </cell>
          <cell r="K3573" t="str">
            <v>Modular Skills Trainer</v>
          </cell>
          <cell r="L3573" t="str">
            <v>-</v>
          </cell>
        </row>
        <row r="3574">
          <cell r="J3574" t="str">
            <v>330-15050RP</v>
          </cell>
          <cell r="K3574" t="str">
            <v>MST2 Replacement</v>
          </cell>
          <cell r="L3574" t="str">
            <v>-</v>
          </cell>
        </row>
        <row r="3575">
          <cell r="J3575" t="str">
            <v>330-15050UBP</v>
          </cell>
          <cell r="K3575" t="str">
            <v>MST2 Annual Subscription</v>
          </cell>
          <cell r="L3575" t="str">
            <v>-</v>
          </cell>
        </row>
        <row r="3576">
          <cell r="J3576" t="str">
            <v>330-15051UBP</v>
          </cell>
          <cell r="K3576" t="str">
            <v>MST2 Annual Subscription</v>
          </cell>
          <cell r="L3576" t="str">
            <v>-</v>
          </cell>
        </row>
        <row r="3577">
          <cell r="J3577" t="str">
            <v>330-15052UBP</v>
          </cell>
          <cell r="K3577" t="str">
            <v>MST2 Annual Subscription</v>
          </cell>
          <cell r="L3577" t="str">
            <v>-</v>
          </cell>
        </row>
        <row r="3578">
          <cell r="J3578" t="str">
            <v>3475</v>
          </cell>
          <cell r="K3578" t="str">
            <v>Label Cardiac Remote (J)</v>
          </cell>
          <cell r="L3578" t="str">
            <v>-</v>
          </cell>
        </row>
        <row r="3579">
          <cell r="J3579" t="str">
            <v>3476</v>
          </cell>
          <cell r="K3579" t="str">
            <v>Label Airway Remote (J)</v>
          </cell>
          <cell r="L3579" t="str">
            <v>-</v>
          </cell>
        </row>
        <row r="3580">
          <cell r="J3580" t="str">
            <v>350-00050SPM-D</v>
          </cell>
          <cell r="K3580" t="str">
            <v>Self-Service Maintenance</v>
          </cell>
          <cell r="L3580" t="str">
            <v>-</v>
          </cell>
        </row>
        <row r="3581">
          <cell r="J3581" t="str">
            <v>350-00050SPM-M</v>
          </cell>
          <cell r="K3581" t="str">
            <v>Self-Service Maintenance</v>
          </cell>
          <cell r="L3581" t="str">
            <v>-</v>
          </cell>
        </row>
        <row r="3582">
          <cell r="J3582" t="str">
            <v>350-00100B</v>
          </cell>
          <cell r="K3582" t="str">
            <v>ABD-HOSP PEDI (B)</v>
          </cell>
          <cell r="L3582" t="str">
            <v>-</v>
          </cell>
        </row>
        <row r="3583">
          <cell r="J3583" t="str">
            <v>350-00100T</v>
          </cell>
          <cell r="K3583" t="str">
            <v>ABD-HOSP PEDI (T)</v>
          </cell>
          <cell r="L3583" t="str">
            <v>-</v>
          </cell>
        </row>
        <row r="3584">
          <cell r="J3584" t="str">
            <v>350-00250B</v>
          </cell>
          <cell r="K3584" t="str">
            <v>HEAD; PEDI S-PAD (B)</v>
          </cell>
          <cell r="L3584" t="str">
            <v>-</v>
          </cell>
        </row>
        <row r="3585">
          <cell r="J3585" t="str">
            <v>350-00250T</v>
          </cell>
          <cell r="K3585" t="str">
            <v>HEAD; PEDI S-PAD (T)</v>
          </cell>
          <cell r="L3585" t="str">
            <v>-</v>
          </cell>
        </row>
        <row r="3586">
          <cell r="J3586" t="str">
            <v>350-00350B</v>
          </cell>
          <cell r="K3586" t="str">
            <v>ARM; LFT NSG KID S-PAD-B</v>
          </cell>
          <cell r="L3586" t="str">
            <v>-</v>
          </cell>
        </row>
        <row r="3587">
          <cell r="J3587" t="str">
            <v>350-00350T</v>
          </cell>
          <cell r="K3587" t="str">
            <v>ARM; LFT NSG KID S-PAD-T</v>
          </cell>
          <cell r="L3587" t="str">
            <v>-</v>
          </cell>
        </row>
        <row r="3588">
          <cell r="J3588" t="str">
            <v>350-00450B</v>
          </cell>
          <cell r="K3588" t="str">
            <v>NSG KID LEFT LEG (B)</v>
          </cell>
          <cell r="L3588" t="str">
            <v>-</v>
          </cell>
        </row>
        <row r="3589">
          <cell r="J3589" t="str">
            <v>350-00450T</v>
          </cell>
          <cell r="K3589" t="str">
            <v>NSG KID LEFT LEG (T)</v>
          </cell>
          <cell r="L3589" t="str">
            <v>-</v>
          </cell>
        </row>
        <row r="3590">
          <cell r="J3590" t="str">
            <v>350-00550B</v>
          </cell>
          <cell r="K3590" t="str">
            <v>NSG KID RIGHT LEG (B)</v>
          </cell>
          <cell r="L3590" t="str">
            <v>-</v>
          </cell>
        </row>
        <row r="3591">
          <cell r="J3591" t="str">
            <v>350-00550T</v>
          </cell>
          <cell r="K3591" t="str">
            <v>NSG KID RIGHT LEG (T)</v>
          </cell>
          <cell r="L3591" t="str">
            <v>-</v>
          </cell>
        </row>
        <row r="3592">
          <cell r="J3592" t="str">
            <v>350-00650B</v>
          </cell>
          <cell r="K3592" t="str">
            <v>PAD; DELTOID PEDI (B)</v>
          </cell>
          <cell r="L3592" t="str">
            <v>-</v>
          </cell>
        </row>
        <row r="3593">
          <cell r="J3593" t="str">
            <v>350-00650T</v>
          </cell>
          <cell r="K3593" t="str">
            <v>PAD; DELTOID PEDI (T)</v>
          </cell>
          <cell r="L3593" t="str">
            <v>-</v>
          </cell>
        </row>
        <row r="3594">
          <cell r="J3594" t="str">
            <v>350-00750B</v>
          </cell>
          <cell r="K3594" t="str">
            <v>PAD; THIGH PEDI (B)</v>
          </cell>
          <cell r="L3594" t="str">
            <v>-</v>
          </cell>
        </row>
        <row r="3595">
          <cell r="J3595" t="str">
            <v>350-00750T</v>
          </cell>
          <cell r="K3595" t="str">
            <v>PAD; THIGH PEDI (T)</v>
          </cell>
          <cell r="L3595" t="str">
            <v>-</v>
          </cell>
        </row>
        <row r="3596">
          <cell r="J3596" t="str">
            <v>350-00850B</v>
          </cell>
          <cell r="K3596" t="str">
            <v>PAD; GLUTEAL PEDI (B)</v>
          </cell>
          <cell r="L3596" t="str">
            <v>-</v>
          </cell>
        </row>
        <row r="3597">
          <cell r="J3597" t="str">
            <v>350-00850T</v>
          </cell>
          <cell r="K3597" t="str">
            <v>PAD; GLUTEAL PEDI (T)</v>
          </cell>
          <cell r="L3597" t="str">
            <v>-</v>
          </cell>
        </row>
        <row r="3598">
          <cell r="J3598" t="str">
            <v>350-01050B</v>
          </cell>
          <cell r="K3598" t="str">
            <v>KIT; GEN/VALVES-PEDI (B)</v>
          </cell>
          <cell r="L3598" t="str">
            <v>-</v>
          </cell>
        </row>
        <row r="3599">
          <cell r="J3599" t="str">
            <v>350-01050T</v>
          </cell>
          <cell r="K3599" t="str">
            <v>KIT; GEN/VALVES-PEDI (T)</v>
          </cell>
          <cell r="L3599" t="str">
            <v>-</v>
          </cell>
        </row>
        <row r="3600">
          <cell r="J3600" t="str">
            <v>350-60150</v>
          </cell>
          <cell r="K3600" t="str">
            <v>Torso; Pedi Hosp (S)</v>
          </cell>
          <cell r="L3600" t="str">
            <v>-</v>
          </cell>
        </row>
        <row r="3601">
          <cell r="J3601" t="str">
            <v>350-60250</v>
          </cell>
          <cell r="K3601" t="str">
            <v>ASSY; PCB-VOICE SOUND</v>
          </cell>
          <cell r="L3601" t="str">
            <v>-</v>
          </cell>
        </row>
        <row r="3602">
          <cell r="J3602" t="str">
            <v>350-60350</v>
          </cell>
          <cell r="K3602" t="str">
            <v>ASSY; CABLE NBABY</v>
          </cell>
          <cell r="L3602" t="str">
            <v>-</v>
          </cell>
        </row>
        <row r="3603">
          <cell r="J3603" t="str">
            <v>350-60450</v>
          </cell>
          <cell r="K3603" t="str">
            <v>ASSY; SPKRS-LUNG-NSG KID</v>
          </cell>
          <cell r="L3603" t="str">
            <v>-</v>
          </cell>
        </row>
        <row r="3604">
          <cell r="J3604" t="str">
            <v>350-79950B</v>
          </cell>
          <cell r="K3604" t="str">
            <v>PM KIT; NURSING KID (B)</v>
          </cell>
          <cell r="L3604" t="str">
            <v>-</v>
          </cell>
        </row>
        <row r="3605">
          <cell r="J3605" t="str">
            <v>350-79950T</v>
          </cell>
          <cell r="K3605" t="str">
            <v>PM KIT; NURSING KID (T)</v>
          </cell>
          <cell r="L3605" t="str">
            <v>-</v>
          </cell>
        </row>
        <row r="3606">
          <cell r="J3606" t="str">
            <v>350-B-FLPMP_JP</v>
          </cell>
          <cell r="K3606" t="str">
            <v>Nursing Kid Flexible</v>
          </cell>
          <cell r="L3606" t="str">
            <v>-</v>
          </cell>
        </row>
        <row r="3607">
          <cell r="J3607" t="str">
            <v>3519</v>
          </cell>
          <cell r="K3607" t="str">
            <v>Kartong 568x376x384</v>
          </cell>
          <cell r="L3607" t="str">
            <v>-</v>
          </cell>
        </row>
        <row r="3608">
          <cell r="J3608" t="str">
            <v>3554</v>
          </cell>
          <cell r="K3608" t="str">
            <v>Kartong 290x190x200mm</v>
          </cell>
          <cell r="L3608" t="str">
            <v>-</v>
          </cell>
        </row>
        <row r="3609">
          <cell r="J3609" t="str">
            <v>360-12850</v>
          </cell>
          <cell r="K3609" t="str">
            <v>Cervix Cap 8 cm Dark</v>
          </cell>
          <cell r="L3609" t="str">
            <v>-</v>
          </cell>
        </row>
        <row r="3610">
          <cell r="J3610" t="str">
            <v>365-00050SPM-D</v>
          </cell>
          <cell r="K3610" t="str">
            <v>Self-Service Maintenance</v>
          </cell>
          <cell r="L3610" t="str">
            <v>-</v>
          </cell>
        </row>
        <row r="3611">
          <cell r="J3611" t="str">
            <v>365-00050SPM-M</v>
          </cell>
          <cell r="K3611" t="str">
            <v>Self-Service Maintenance</v>
          </cell>
          <cell r="L3611" t="str">
            <v>-</v>
          </cell>
        </row>
        <row r="3612">
          <cell r="J3612" t="str">
            <v>365-00101B</v>
          </cell>
          <cell r="K3612" t="str">
            <v>INFANT IV LEG (B)</v>
          </cell>
          <cell r="L3612" t="str">
            <v>-</v>
          </cell>
        </row>
        <row r="3613">
          <cell r="J3613" t="str">
            <v>365-00101T</v>
          </cell>
          <cell r="K3613" t="str">
            <v>INFANT IV LEG (T)</v>
          </cell>
          <cell r="L3613" t="str">
            <v>-</v>
          </cell>
        </row>
        <row r="3614">
          <cell r="J3614" t="str">
            <v>365-00201B</v>
          </cell>
          <cell r="K3614" t="str">
            <v>INFANT I.O. LEG (B)</v>
          </cell>
          <cell r="L3614" t="str">
            <v>-</v>
          </cell>
        </row>
        <row r="3615">
          <cell r="J3615" t="str">
            <v>365-00201T</v>
          </cell>
          <cell r="K3615" t="str">
            <v>INFANT I.O. LEG (T)</v>
          </cell>
          <cell r="L3615" t="str">
            <v>-</v>
          </cell>
        </row>
        <row r="3616">
          <cell r="J3616" t="str">
            <v>365-00301B</v>
          </cell>
          <cell r="K3616" t="str">
            <v>RIGHT INFANT IV ARM (B)</v>
          </cell>
          <cell r="L3616" t="str">
            <v>-</v>
          </cell>
        </row>
        <row r="3617">
          <cell r="J3617" t="str">
            <v>365-00301T</v>
          </cell>
          <cell r="K3617" t="str">
            <v>RIGHT INFANT IV ARM (T)</v>
          </cell>
          <cell r="L3617" t="str">
            <v>-</v>
          </cell>
        </row>
        <row r="3618">
          <cell r="J3618" t="str">
            <v>365-01850</v>
          </cell>
          <cell r="K3618" t="str">
            <v>PLUG; FEEDING TUBE NBABY</v>
          </cell>
          <cell r="L3618" t="str">
            <v>-</v>
          </cell>
        </row>
        <row r="3619">
          <cell r="J3619" t="str">
            <v>365-02150</v>
          </cell>
          <cell r="K3619" t="str">
            <v>TORSO INSERT NBABY</v>
          </cell>
          <cell r="L3619" t="str">
            <v>-</v>
          </cell>
        </row>
        <row r="3620">
          <cell r="J3620" t="str">
            <v>365-02850B</v>
          </cell>
          <cell r="K3620" t="str">
            <v>HEAD; NBABY S-PAD (B)</v>
          </cell>
          <cell r="L3620" t="str">
            <v>-</v>
          </cell>
        </row>
        <row r="3621">
          <cell r="J3621" t="str">
            <v>365-02850T</v>
          </cell>
          <cell r="K3621" t="str">
            <v>HEAD; NBABY S-PAD (T)</v>
          </cell>
          <cell r="L3621" t="str">
            <v>-</v>
          </cell>
        </row>
        <row r="3622">
          <cell r="J3622" t="str">
            <v>365-03150B</v>
          </cell>
          <cell r="K3622" t="str">
            <v>GENITALIA KIT; INF (B)</v>
          </cell>
          <cell r="L3622" t="str">
            <v>-</v>
          </cell>
        </row>
        <row r="3623">
          <cell r="J3623" t="str">
            <v>365-03150T</v>
          </cell>
          <cell r="K3623" t="str">
            <v>GENITALIA KIT; INF (T)</v>
          </cell>
          <cell r="L3623" t="str">
            <v>-</v>
          </cell>
        </row>
        <row r="3624">
          <cell r="J3624" t="str">
            <v>365-05050PMB</v>
          </cell>
          <cell r="K3624" t="str">
            <v>Nursing Baby PMB</v>
          </cell>
          <cell r="L3624" t="str">
            <v>-</v>
          </cell>
        </row>
        <row r="3625">
          <cell r="J3625" t="str">
            <v>365-60250</v>
          </cell>
          <cell r="K3625" t="str">
            <v>THIGH; LFT NBABY (S)</v>
          </cell>
          <cell r="L3625" t="str">
            <v>-</v>
          </cell>
        </row>
        <row r="3626">
          <cell r="J3626" t="str">
            <v>365-60350</v>
          </cell>
          <cell r="K3626" t="str">
            <v>SKIN; CHEST NBABY (S)</v>
          </cell>
          <cell r="L3626" t="str">
            <v>-</v>
          </cell>
        </row>
        <row r="3627">
          <cell r="J3627" t="str">
            <v>365-60450</v>
          </cell>
          <cell r="K3627" t="str">
            <v>TORSO; NBABY SPAD (S)</v>
          </cell>
          <cell r="L3627" t="str">
            <v>-</v>
          </cell>
        </row>
        <row r="3628">
          <cell r="J3628" t="str">
            <v>365-60550</v>
          </cell>
          <cell r="K3628" t="str">
            <v>ASSY; SPKR BOWEL NBABY</v>
          </cell>
          <cell r="L3628" t="str">
            <v>-</v>
          </cell>
        </row>
        <row r="3629">
          <cell r="J3629" t="str">
            <v>365-79950</v>
          </cell>
          <cell r="K3629" t="str">
            <v>PM KIT; NURSING BABY</v>
          </cell>
          <cell r="L3629" t="str">
            <v>-</v>
          </cell>
        </row>
        <row r="3630">
          <cell r="J3630" t="str">
            <v>365-79950B</v>
          </cell>
          <cell r="K3630" t="str">
            <v>PM KIT; NURSING BABY (B)</v>
          </cell>
          <cell r="L3630" t="str">
            <v>-</v>
          </cell>
        </row>
        <row r="3631">
          <cell r="J3631" t="str">
            <v>365-79950T</v>
          </cell>
          <cell r="K3631" t="str">
            <v>PM KIT; NURSING BABY (T)</v>
          </cell>
          <cell r="L3631" t="str">
            <v>-</v>
          </cell>
        </row>
        <row r="3632">
          <cell r="J3632" t="str">
            <v>365-B-FLPMP_JP</v>
          </cell>
          <cell r="K3632" t="str">
            <v>Nursing Baby Flexible</v>
          </cell>
          <cell r="L3632" t="str">
            <v>-</v>
          </cell>
        </row>
        <row r="3633">
          <cell r="J3633" t="str">
            <v>375-22650B</v>
          </cell>
          <cell r="K3633" t="str">
            <v>SKIN; FUNDUS NSG ANNE-B</v>
          </cell>
          <cell r="L3633" t="str">
            <v>-</v>
          </cell>
        </row>
        <row r="3634">
          <cell r="J3634" t="str">
            <v>375-22650T</v>
          </cell>
          <cell r="K3634" t="str">
            <v>SKIN; FUNDUS NSG ANNE-T</v>
          </cell>
          <cell r="L3634" t="str">
            <v>-</v>
          </cell>
        </row>
        <row r="3635">
          <cell r="J3635" t="str">
            <v>375-22850B</v>
          </cell>
          <cell r="K3635" t="str">
            <v>GEN; FEMALE-FUNDUS (B)</v>
          </cell>
          <cell r="L3635" t="str">
            <v>-</v>
          </cell>
        </row>
        <row r="3636">
          <cell r="J3636" t="str">
            <v>375-22850T</v>
          </cell>
          <cell r="K3636" t="str">
            <v>GEN; FEMALE-FUNDUS (T)</v>
          </cell>
          <cell r="L3636" t="str">
            <v>-</v>
          </cell>
        </row>
        <row r="3637">
          <cell r="J3637" t="str">
            <v>375-23450</v>
          </cell>
          <cell r="K3637" t="str">
            <v>PLATFORM; FUNDUS MODULE</v>
          </cell>
          <cell r="L3637" t="str">
            <v>-</v>
          </cell>
        </row>
        <row r="3638">
          <cell r="J3638" t="str">
            <v>375-32350</v>
          </cell>
          <cell r="K3638" t="str">
            <v>BOTTLE; CLEAR 8 OZ WIDE</v>
          </cell>
          <cell r="L3638" t="str">
            <v>-</v>
          </cell>
        </row>
        <row r="3639">
          <cell r="J3639" t="str">
            <v>375-40750</v>
          </cell>
          <cell r="K3639" t="str">
            <v>BP TRAINER-KEYPAD ENG</v>
          </cell>
          <cell r="L3639" t="str">
            <v>-</v>
          </cell>
        </row>
        <row r="3640">
          <cell r="J3640" t="str">
            <v>375-40850</v>
          </cell>
          <cell r="K3640" t="str">
            <v>PWR SUPPLY; 5V, 10W-INTL</v>
          </cell>
          <cell r="L3640" t="str">
            <v>-</v>
          </cell>
        </row>
        <row r="3641">
          <cell r="J3641" t="str">
            <v>375-50001B</v>
          </cell>
          <cell r="K3641" t="str">
            <v>Left IV Arm Kit (B)</v>
          </cell>
          <cell r="L3641" t="str">
            <v>-</v>
          </cell>
        </row>
        <row r="3642">
          <cell r="J3642" t="str">
            <v>375-50001T</v>
          </cell>
          <cell r="K3642" t="str">
            <v>Left IV Arm Kit (T)</v>
          </cell>
          <cell r="L3642" t="str">
            <v>-</v>
          </cell>
        </row>
        <row r="3643">
          <cell r="J3643" t="str">
            <v>375-50550</v>
          </cell>
          <cell r="K3643" t="str">
            <v>Vein System, Female&amp;Pedi</v>
          </cell>
          <cell r="L3643" t="str">
            <v>-</v>
          </cell>
        </row>
        <row r="3644">
          <cell r="J3644" t="str">
            <v>375-51001B</v>
          </cell>
          <cell r="K3644" t="str">
            <v>ARM; L-MULTIVEIN-FEM (B)</v>
          </cell>
          <cell r="L3644" t="str">
            <v>-</v>
          </cell>
        </row>
        <row r="3645">
          <cell r="J3645" t="str">
            <v>375-51001T</v>
          </cell>
          <cell r="K3645" t="str">
            <v>ARM; L-MULTIVEIN-FEM (T)</v>
          </cell>
          <cell r="L3645" t="str">
            <v>-</v>
          </cell>
        </row>
        <row r="3646">
          <cell r="J3646" t="str">
            <v>375-60150B</v>
          </cell>
          <cell r="K3646" t="str">
            <v>SKIN/VEIN; IV ARM-AM (B)</v>
          </cell>
          <cell r="L3646" t="str">
            <v>-</v>
          </cell>
        </row>
        <row r="3647">
          <cell r="J3647" t="str">
            <v>375-60150T</v>
          </cell>
          <cell r="K3647" t="str">
            <v>SKIN/VEIN; IV ARM-AM (T)</v>
          </cell>
          <cell r="L3647" t="str">
            <v>-</v>
          </cell>
        </row>
        <row r="3648">
          <cell r="J3648" t="str">
            <v>375-70001B</v>
          </cell>
          <cell r="K3648" t="str">
            <v>KIT; PEDI MV IV ARM (B)</v>
          </cell>
          <cell r="L3648" t="str">
            <v>-</v>
          </cell>
        </row>
        <row r="3649">
          <cell r="J3649" t="str">
            <v>375-70001T</v>
          </cell>
          <cell r="K3649" t="str">
            <v>KIT; PEDI MV IV ARM (T)</v>
          </cell>
          <cell r="L3649" t="str">
            <v>-</v>
          </cell>
        </row>
        <row r="3650">
          <cell r="J3650" t="str">
            <v>375-70150B</v>
          </cell>
          <cell r="K3650" t="str">
            <v>SKIN/VEIN; PEDI MV (B)</v>
          </cell>
          <cell r="L3650" t="str">
            <v>-</v>
          </cell>
        </row>
        <row r="3651">
          <cell r="J3651" t="str">
            <v>375-70150T</v>
          </cell>
          <cell r="K3651" t="str">
            <v>SKIN/VEIN; PEDI MV (T)</v>
          </cell>
          <cell r="L3651" t="str">
            <v>-</v>
          </cell>
        </row>
        <row r="3652">
          <cell r="J3652" t="str">
            <v>375-71001B</v>
          </cell>
          <cell r="K3652" t="str">
            <v>ARM; PEDI MV IV (B)</v>
          </cell>
          <cell r="L3652" t="str">
            <v>-</v>
          </cell>
        </row>
        <row r="3653">
          <cell r="J3653" t="str">
            <v>375-71001T</v>
          </cell>
          <cell r="K3653" t="str">
            <v>ARM; PEDI MV IV (T)</v>
          </cell>
          <cell r="L3653" t="str">
            <v>-</v>
          </cell>
        </row>
        <row r="3654">
          <cell r="J3654" t="str">
            <v>375-80150T</v>
          </cell>
          <cell r="K3654" t="str">
            <v>SET; SKIN/ARTERY (T)</v>
          </cell>
          <cell r="L3654" t="str">
            <v>-</v>
          </cell>
        </row>
        <row r="3655">
          <cell r="J3655" t="str">
            <v>375-81001B</v>
          </cell>
          <cell r="K3655" t="str">
            <v>ARM; ARTERIAL STK-AM (B)</v>
          </cell>
          <cell r="L3655" t="str">
            <v>-</v>
          </cell>
        </row>
        <row r="3656">
          <cell r="J3656" t="str">
            <v>375-81001T</v>
          </cell>
          <cell r="K3656" t="str">
            <v>ARM; ARTERIAL STK-AM (T)</v>
          </cell>
          <cell r="L3656" t="str">
            <v>-</v>
          </cell>
        </row>
        <row r="3657">
          <cell r="J3657" t="str">
            <v>376-00001LNR1</v>
          </cell>
          <cell r="K3657" t="str">
            <v>PROMPT Loaner</v>
          </cell>
          <cell r="L3657" t="str">
            <v>-</v>
          </cell>
        </row>
        <row r="3658">
          <cell r="J3658" t="str">
            <v>376-00002LNR2</v>
          </cell>
          <cell r="K3658" t="str">
            <v>PROMPT Loaner Force Mon</v>
          </cell>
          <cell r="L3658" t="str">
            <v>-</v>
          </cell>
        </row>
        <row r="3659">
          <cell r="J3659" t="str">
            <v>376-05050EXW</v>
          </cell>
          <cell r="K3659" t="str">
            <v>PROMPT 1 Yr Ext Warranty</v>
          </cell>
          <cell r="L3659" t="str">
            <v>-</v>
          </cell>
        </row>
        <row r="3660">
          <cell r="J3660" t="str">
            <v>376-39960</v>
          </cell>
          <cell r="K3660" t="str">
            <v>PROMPT recalibration</v>
          </cell>
          <cell r="L3660" t="str">
            <v>-</v>
          </cell>
        </row>
        <row r="3661">
          <cell r="J3661" t="str">
            <v>377-00050SPM</v>
          </cell>
          <cell r="K3661" t="str">
            <v>Self-Service Maintenance</v>
          </cell>
          <cell r="L3661" t="str">
            <v>-</v>
          </cell>
        </row>
        <row r="3662">
          <cell r="J3662" t="str">
            <v>377-05050AEXW</v>
          </cell>
          <cell r="K3662" t="str">
            <v>SimMom Autorenew EXW</v>
          </cell>
          <cell r="L3662" t="str">
            <v>-</v>
          </cell>
        </row>
        <row r="3663">
          <cell r="J3663" t="str">
            <v>377-05050EXW3</v>
          </cell>
          <cell r="K3663" t="str">
            <v>SimMom 3Yr Ext Warranty</v>
          </cell>
          <cell r="L3663" t="str">
            <v>-</v>
          </cell>
        </row>
        <row r="3664">
          <cell r="J3664" t="str">
            <v>377-05050LNR1</v>
          </cell>
          <cell r="K3664" t="str">
            <v>SimMom Loaner Prgm,</v>
          </cell>
          <cell r="L3664" t="str">
            <v>-</v>
          </cell>
        </row>
        <row r="3665">
          <cell r="J3665" t="str">
            <v>377-05050LNR3</v>
          </cell>
          <cell r="K3665" t="str">
            <v>SimMom Loaner 3yr</v>
          </cell>
          <cell r="L3665" t="str">
            <v>-</v>
          </cell>
        </row>
        <row r="3666">
          <cell r="J3666" t="str">
            <v>377-05050LNR5</v>
          </cell>
          <cell r="K3666" t="str">
            <v>SimMom Loaner 5yr</v>
          </cell>
          <cell r="L3666" t="str">
            <v>-</v>
          </cell>
        </row>
        <row r="3667">
          <cell r="J3667" t="str">
            <v>377-05050PMB</v>
          </cell>
          <cell r="K3667" t="str">
            <v>SimMom PM Return</v>
          </cell>
          <cell r="L3667" t="str">
            <v>-</v>
          </cell>
        </row>
        <row r="3668">
          <cell r="J3668" t="str">
            <v>377-05050PMC2</v>
          </cell>
          <cell r="K3668" t="str">
            <v>SimMom PM CSite 2x</v>
          </cell>
          <cell r="L3668" t="str">
            <v>-</v>
          </cell>
        </row>
        <row r="3669">
          <cell r="J3669" t="str">
            <v>377-15950</v>
          </cell>
          <cell r="K3669" t="str">
            <v>SIMMOM BABY HEAD</v>
          </cell>
          <cell r="L3669" t="str">
            <v>-</v>
          </cell>
        </row>
        <row r="3670">
          <cell r="J3670" t="str">
            <v>377-16450</v>
          </cell>
          <cell r="K3670" t="str">
            <v>SIMMOM BABY TORSO</v>
          </cell>
          <cell r="L3670" t="str">
            <v>-</v>
          </cell>
        </row>
        <row r="3671">
          <cell r="J3671" t="str">
            <v>377-18050</v>
          </cell>
          <cell r="K3671" t="str">
            <v>SIMMOM QUICK INSTALL</v>
          </cell>
          <cell r="L3671" t="str">
            <v>-</v>
          </cell>
        </row>
        <row r="3672">
          <cell r="J3672" t="str">
            <v>377-19550</v>
          </cell>
          <cell r="K3672" t="str">
            <v>SimMom Breast Foam</v>
          </cell>
          <cell r="L3672" t="str">
            <v>-</v>
          </cell>
        </row>
        <row r="3673">
          <cell r="J3673" t="str">
            <v>377-19750EN</v>
          </cell>
          <cell r="K3673" t="str">
            <v>Understanding SimMom</v>
          </cell>
          <cell r="L3673" t="str">
            <v>-</v>
          </cell>
        </row>
        <row r="3674">
          <cell r="J3674" t="str">
            <v>377-20050</v>
          </cell>
          <cell r="K3674" t="str">
            <v>Shoulder Dystocia Cords</v>
          </cell>
          <cell r="L3674" t="str">
            <v>-</v>
          </cell>
        </row>
        <row r="3675">
          <cell r="J3675" t="str">
            <v>377-20350</v>
          </cell>
          <cell r="K3675" t="str">
            <v>ADM Cover</v>
          </cell>
          <cell r="L3675" t="str">
            <v>-</v>
          </cell>
        </row>
        <row r="3676">
          <cell r="J3676" t="str">
            <v>377-21050</v>
          </cell>
          <cell r="K3676" t="str">
            <v>SimMom Flat Belly + Foam</v>
          </cell>
          <cell r="L3676" t="str">
            <v>-</v>
          </cell>
        </row>
        <row r="3677">
          <cell r="J3677" t="str">
            <v>377-61150</v>
          </cell>
          <cell r="K3677" t="str">
            <v>SimMom Hip Ball (2)</v>
          </cell>
          <cell r="L3677" t="str">
            <v>-</v>
          </cell>
        </row>
        <row r="3678">
          <cell r="J3678" t="str">
            <v>377-62150</v>
          </cell>
          <cell r="K3678" t="str">
            <v>PCB Manifold SMM,</v>
          </cell>
          <cell r="L3678" t="str">
            <v>-</v>
          </cell>
        </row>
        <row r="3679">
          <cell r="J3679" t="str">
            <v>377-62250</v>
          </cell>
          <cell r="K3679" t="str">
            <v>Reservoir air (10 CU/IN)</v>
          </cell>
          <cell r="L3679" t="str">
            <v>-</v>
          </cell>
        </row>
        <row r="3680">
          <cell r="J3680" t="str">
            <v>377-62350</v>
          </cell>
          <cell r="K3680" t="str">
            <v>Reservoir air (6 CU/IN),</v>
          </cell>
          <cell r="L3680" t="str">
            <v>-</v>
          </cell>
        </row>
        <row r="3681">
          <cell r="J3681" t="str">
            <v>377-62450</v>
          </cell>
          <cell r="K3681" t="str">
            <v>Torso ctrl system assy,</v>
          </cell>
          <cell r="L3681" t="str">
            <v>-</v>
          </cell>
        </row>
        <row r="3682">
          <cell r="J3682" t="str">
            <v>377-62650</v>
          </cell>
          <cell r="K3682" t="str">
            <v>UI port assy SMM,</v>
          </cell>
          <cell r="L3682" t="str">
            <v>-</v>
          </cell>
        </row>
        <row r="3683">
          <cell r="J3683" t="str">
            <v>377-62750</v>
          </cell>
          <cell r="K3683" t="str">
            <v>Air pump unit SMM,</v>
          </cell>
          <cell r="L3683" t="str">
            <v>-</v>
          </cell>
        </row>
        <row r="3684">
          <cell r="J3684" t="str">
            <v>377-62850</v>
          </cell>
          <cell r="K3684" t="str">
            <v>Pelvis ctrl system assy,</v>
          </cell>
          <cell r="L3684" t="str">
            <v>-</v>
          </cell>
        </row>
        <row r="3685">
          <cell r="J3685" t="str">
            <v>377-62950</v>
          </cell>
          <cell r="K3685" t="str">
            <v>PCA, Power Board SMM,</v>
          </cell>
          <cell r="L3685" t="str">
            <v>-</v>
          </cell>
        </row>
        <row r="3686">
          <cell r="J3686" t="str">
            <v>377-63050</v>
          </cell>
          <cell r="K3686" t="str">
            <v>Cable assy, BP Arm</v>
          </cell>
          <cell r="L3686" t="str">
            <v>-</v>
          </cell>
        </row>
        <row r="3687">
          <cell r="J3687" t="str">
            <v>377-63250</v>
          </cell>
          <cell r="K3687" t="str">
            <v>Cable, Jack 3.5mm SMM,</v>
          </cell>
          <cell r="L3687" t="str">
            <v>-</v>
          </cell>
        </row>
        <row r="3688">
          <cell r="J3688" t="str">
            <v>377-63450</v>
          </cell>
          <cell r="K3688" t="str">
            <v>Cable, Power SMM,</v>
          </cell>
          <cell r="L3688" t="str">
            <v>-</v>
          </cell>
        </row>
        <row r="3689">
          <cell r="J3689" t="str">
            <v>377-63550</v>
          </cell>
          <cell r="K3689" t="str">
            <v>Cable, Cat5 150mm,</v>
          </cell>
          <cell r="L3689" t="str">
            <v>-</v>
          </cell>
        </row>
        <row r="3690">
          <cell r="J3690" t="str">
            <v>377-63650</v>
          </cell>
          <cell r="K3690" t="str">
            <v>Cable, USB - Micro,</v>
          </cell>
          <cell r="L3690" t="str">
            <v>-</v>
          </cell>
        </row>
        <row r="3691">
          <cell r="J3691" t="str">
            <v>377-63750</v>
          </cell>
          <cell r="K3691" t="str">
            <v>Cable, Nano - Micro,</v>
          </cell>
          <cell r="L3691" t="str">
            <v>-</v>
          </cell>
        </row>
        <row r="3692">
          <cell r="J3692" t="str">
            <v>377-64050</v>
          </cell>
          <cell r="K3692" t="str">
            <v>Air System Assembly</v>
          </cell>
          <cell r="L3692" t="str">
            <v>-</v>
          </cell>
        </row>
        <row r="3693">
          <cell r="J3693" t="str">
            <v>377-64150</v>
          </cell>
          <cell r="K3693" t="str">
            <v>Bellow</v>
          </cell>
          <cell r="L3693" t="str">
            <v>-</v>
          </cell>
        </row>
        <row r="3694">
          <cell r="J3694" t="str">
            <v>377-64850</v>
          </cell>
          <cell r="K3694" t="str">
            <v>Air pump unit, ADM,</v>
          </cell>
          <cell r="L3694" t="str">
            <v>-</v>
          </cell>
        </row>
        <row r="3695">
          <cell r="J3695" t="str">
            <v>377-65050</v>
          </cell>
          <cell r="K3695" t="str">
            <v>Shoulder Dystocia Assy</v>
          </cell>
          <cell r="L3695" t="str">
            <v>-</v>
          </cell>
        </row>
        <row r="3696">
          <cell r="J3696" t="str">
            <v>377-65850</v>
          </cell>
          <cell r="K3696" t="str">
            <v>Shoulder dystocia assy,</v>
          </cell>
          <cell r="L3696" t="str">
            <v>-</v>
          </cell>
        </row>
        <row r="3697">
          <cell r="J3697" t="str">
            <v>377-66050</v>
          </cell>
          <cell r="K3697" t="str">
            <v>Pivot, BP Arm</v>
          </cell>
          <cell r="L3697" t="str">
            <v>-</v>
          </cell>
        </row>
        <row r="3698">
          <cell r="J3698" t="str">
            <v>377-66250</v>
          </cell>
          <cell r="K3698" t="str">
            <v>Power Hatch Plug SimMom</v>
          </cell>
          <cell r="L3698" t="str">
            <v>-</v>
          </cell>
        </row>
        <row r="3699">
          <cell r="J3699" t="str">
            <v>377-70050</v>
          </cell>
          <cell r="K3699" t="str">
            <v>Cable, defib/ECG assy</v>
          </cell>
          <cell r="L3699" t="str">
            <v>-</v>
          </cell>
        </row>
        <row r="3700">
          <cell r="J3700" t="str">
            <v>377-73050</v>
          </cell>
          <cell r="K3700" t="str">
            <v>Backplate</v>
          </cell>
          <cell r="L3700" t="str">
            <v>-</v>
          </cell>
        </row>
        <row r="3701">
          <cell r="J3701" t="str">
            <v>377-74050</v>
          </cell>
          <cell r="K3701" t="str">
            <v>Valve, boggy uterus</v>
          </cell>
          <cell r="L3701" t="str">
            <v>-</v>
          </cell>
        </row>
        <row r="3702">
          <cell r="J3702" t="str">
            <v>377-75050</v>
          </cell>
          <cell r="K3702" t="str">
            <v>Assy, esophagus ext</v>
          </cell>
          <cell r="L3702" t="str">
            <v>-</v>
          </cell>
        </row>
        <row r="3703">
          <cell r="J3703" t="str">
            <v>377-79050</v>
          </cell>
          <cell r="K3703" t="str">
            <v>PCB main, assy</v>
          </cell>
          <cell r="L3703" t="str">
            <v>-</v>
          </cell>
        </row>
        <row r="3704">
          <cell r="J3704" t="str">
            <v>377-79750</v>
          </cell>
          <cell r="K3704" t="str">
            <v>SimMom Upgrade Kit</v>
          </cell>
          <cell r="L3704" t="str">
            <v>-</v>
          </cell>
        </row>
        <row r="3705">
          <cell r="J3705" t="str">
            <v>377-79950C</v>
          </cell>
          <cell r="K3705" t="str">
            <v>INTERNAL PM Kit Skins</v>
          </cell>
          <cell r="L3705" t="str">
            <v>-</v>
          </cell>
        </row>
        <row r="3706">
          <cell r="J3706" t="str">
            <v>377-82050</v>
          </cell>
          <cell r="K3706" t="str">
            <v>Internal bulkhead assy</v>
          </cell>
          <cell r="L3706" t="str">
            <v>-</v>
          </cell>
        </row>
        <row r="3707">
          <cell r="J3707" t="str">
            <v>377-83050</v>
          </cell>
          <cell r="K3707" t="str">
            <v>Installation SimMom</v>
          </cell>
          <cell r="L3707" t="str">
            <v>-</v>
          </cell>
        </row>
        <row r="3708">
          <cell r="J3708" t="str">
            <v>377-84050</v>
          </cell>
          <cell r="K3708" t="str">
            <v>Jack socket assy</v>
          </cell>
          <cell r="L3708" t="str">
            <v>-</v>
          </cell>
        </row>
        <row r="3709">
          <cell r="J3709" t="str">
            <v>377-85050</v>
          </cell>
          <cell r="K3709" t="str">
            <v>APS luer bulkhead</v>
          </cell>
          <cell r="L3709" t="str">
            <v>-</v>
          </cell>
        </row>
        <row r="3710">
          <cell r="J3710" t="str">
            <v>377-AVP1</v>
          </cell>
          <cell r="K3710" t="str">
            <v>SimMom VP Autorenew</v>
          </cell>
          <cell r="L3710" t="str">
            <v>-</v>
          </cell>
        </row>
        <row r="3711">
          <cell r="J3711" t="str">
            <v>377-B-FLPMP_JP</v>
          </cell>
          <cell r="K3711" t="str">
            <v>SimMom Flexible</v>
          </cell>
          <cell r="L3711" t="str">
            <v>-</v>
          </cell>
        </row>
        <row r="3712">
          <cell r="J3712" t="str">
            <v>377-EDVT025-SL</v>
          </cell>
          <cell r="K3712" t="str">
            <v>SimMom</v>
          </cell>
          <cell r="L3712" t="str">
            <v>-</v>
          </cell>
        </row>
        <row r="3713">
          <cell r="J3713" t="str">
            <v>377-VPB1</v>
          </cell>
          <cell r="K3713" t="str">
            <v>SimMom VPlus Bronze 1 yr</v>
          </cell>
          <cell r="L3713" t="str">
            <v>-</v>
          </cell>
        </row>
        <row r="3714">
          <cell r="J3714" t="str">
            <v>377-VPG1</v>
          </cell>
          <cell r="K3714" t="str">
            <v>SimMom VPlus Gold 1yr</v>
          </cell>
          <cell r="L3714" t="str">
            <v>-</v>
          </cell>
        </row>
        <row r="3715">
          <cell r="J3715" t="str">
            <v>377-VPG3</v>
          </cell>
          <cell r="K3715" t="str">
            <v>SimMom VPlus Gold 3yr</v>
          </cell>
          <cell r="L3715" t="str">
            <v>-</v>
          </cell>
        </row>
        <row r="3716">
          <cell r="J3716" t="str">
            <v>377-VPG5</v>
          </cell>
          <cell r="K3716" t="str">
            <v>SimMom VPlus Gold 5yr</v>
          </cell>
          <cell r="L3716" t="str">
            <v>-</v>
          </cell>
        </row>
        <row r="3717">
          <cell r="J3717" t="str">
            <v>377-VPS1</v>
          </cell>
          <cell r="K3717" t="str">
            <v>SimMom VPlus Silver 1 yr</v>
          </cell>
          <cell r="L3717" t="str">
            <v>-</v>
          </cell>
        </row>
        <row r="3718">
          <cell r="J3718" t="str">
            <v>377-VPS3</v>
          </cell>
          <cell r="K3718" t="str">
            <v>SimMom VPlus Silver 3 yr</v>
          </cell>
          <cell r="L3718" t="str">
            <v>-</v>
          </cell>
        </row>
        <row r="3719">
          <cell r="J3719" t="str">
            <v>377-VPS5</v>
          </cell>
          <cell r="K3719" t="str">
            <v>SimMom VPlus Silver 5 yr</v>
          </cell>
          <cell r="L3719" t="str">
            <v>-</v>
          </cell>
        </row>
        <row r="3720">
          <cell r="J3720" t="str">
            <v>380-00001LNR</v>
          </cell>
          <cell r="K3720" t="str">
            <v>MamaAnne Loaner</v>
          </cell>
          <cell r="L3720" t="str">
            <v>-</v>
          </cell>
        </row>
        <row r="3721">
          <cell r="J3721" t="str">
            <v>380-00050PML</v>
          </cell>
          <cell r="K3721" t="str">
            <v>MamaAnne PM Lite</v>
          </cell>
          <cell r="L3721" t="str">
            <v>-</v>
          </cell>
        </row>
        <row r="3722">
          <cell r="J3722" t="str">
            <v>380-00050PMPG</v>
          </cell>
          <cell r="K3722" t="str">
            <v>MamaAnne Preventive</v>
          </cell>
          <cell r="L3722" t="str">
            <v>-</v>
          </cell>
        </row>
        <row r="3723">
          <cell r="J3723" t="str">
            <v>380-00050SPM</v>
          </cell>
          <cell r="K3723" t="str">
            <v>Self-Service Maintenance</v>
          </cell>
          <cell r="L3723" t="str">
            <v>-</v>
          </cell>
        </row>
        <row r="3724">
          <cell r="J3724" t="str">
            <v>380-11050-D</v>
          </cell>
          <cell r="K3724" t="str">
            <v>Baby, MamaAnne Dark</v>
          </cell>
          <cell r="L3724" t="str">
            <v>-</v>
          </cell>
        </row>
        <row r="3725">
          <cell r="J3725" t="str">
            <v>380-11050-M</v>
          </cell>
          <cell r="K3725" t="str">
            <v>Baby, MamaAnne Medium</v>
          </cell>
          <cell r="L3725">
            <v>210000</v>
          </cell>
        </row>
        <row r="3726">
          <cell r="J3726" t="str">
            <v>380-12050</v>
          </cell>
          <cell r="K3726" t="str">
            <v>Umbilical Cord, Cuttable</v>
          </cell>
          <cell r="L3726">
            <v>28000</v>
          </cell>
        </row>
        <row r="3727">
          <cell r="J3727" t="str">
            <v>380-12150</v>
          </cell>
          <cell r="K3727" t="str">
            <v>Placenta and Umbilical</v>
          </cell>
          <cell r="L3727">
            <v>98000</v>
          </cell>
        </row>
        <row r="3728">
          <cell r="J3728" t="str">
            <v>380-12350</v>
          </cell>
          <cell r="K3728" t="str">
            <v>Breathing Bladder (x2)</v>
          </cell>
          <cell r="L3728">
            <v>4200</v>
          </cell>
        </row>
        <row r="3729">
          <cell r="J3729" t="str">
            <v>380-13050</v>
          </cell>
          <cell r="K3729" t="str">
            <v>MamaAnne Hospital Gown</v>
          </cell>
          <cell r="L3729" t="str">
            <v>-</v>
          </cell>
        </row>
        <row r="3730">
          <cell r="J3730" t="str">
            <v>380-16050-D</v>
          </cell>
          <cell r="K3730" t="str">
            <v>Perineum Assy, Dark</v>
          </cell>
          <cell r="L3730" t="str">
            <v>-</v>
          </cell>
        </row>
        <row r="3731">
          <cell r="J3731" t="str">
            <v>380-16050-M</v>
          </cell>
          <cell r="K3731" t="str">
            <v>Perineum Assy, Medium</v>
          </cell>
          <cell r="L3731" t="str">
            <v>-</v>
          </cell>
        </row>
        <row r="3732">
          <cell r="J3732" t="str">
            <v>380-17050-D</v>
          </cell>
          <cell r="K3732" t="str">
            <v>Left Arm Assy, Dark</v>
          </cell>
          <cell r="L3732" t="str">
            <v>-</v>
          </cell>
        </row>
        <row r="3733">
          <cell r="J3733" t="str">
            <v>380-17050-M</v>
          </cell>
          <cell r="K3733" t="str">
            <v>Left Arm Assy, Medium</v>
          </cell>
          <cell r="L3733" t="str">
            <v>-</v>
          </cell>
        </row>
        <row r="3734">
          <cell r="J3734" t="str">
            <v>380-17150-D</v>
          </cell>
          <cell r="K3734" t="str">
            <v>Right Arm Assy, Dark</v>
          </cell>
          <cell r="L3734" t="str">
            <v>-</v>
          </cell>
        </row>
        <row r="3735">
          <cell r="J3735" t="str">
            <v>380-17150-M</v>
          </cell>
          <cell r="K3735" t="str">
            <v>Right Arm Assy, Medium</v>
          </cell>
          <cell r="L3735" t="str">
            <v>-</v>
          </cell>
        </row>
        <row r="3736">
          <cell r="J3736" t="str">
            <v>380-18050</v>
          </cell>
          <cell r="K3736" t="str">
            <v>Clean Bleed Mat</v>
          </cell>
          <cell r="L3736">
            <v>75000</v>
          </cell>
        </row>
        <row r="3737">
          <cell r="J3737" t="str">
            <v>380-18250</v>
          </cell>
          <cell r="K3737" t="str">
            <v>Clean Bleed Pads 10-pack</v>
          </cell>
          <cell r="L3737" t="str">
            <v>-</v>
          </cell>
        </row>
        <row r="3738">
          <cell r="J3738" t="str">
            <v>380-19050</v>
          </cell>
          <cell r="K3738" t="str">
            <v>Birthing Lubricant 500mL</v>
          </cell>
          <cell r="L3738" t="str">
            <v>-</v>
          </cell>
        </row>
        <row r="3739">
          <cell r="J3739" t="str">
            <v>380-20050</v>
          </cell>
          <cell r="K3739" t="str">
            <v>Birthing Lubricant 4pack</v>
          </cell>
          <cell r="L3739" t="str">
            <v>-</v>
          </cell>
        </row>
        <row r="3740">
          <cell r="J3740" t="str">
            <v>380200B</v>
          </cell>
          <cell r="K3740" t="str">
            <v>ARM; BP-LFT AM ADV (B)</v>
          </cell>
          <cell r="L3740" t="str">
            <v>-</v>
          </cell>
        </row>
        <row r="3741">
          <cell r="J3741" t="str">
            <v>380200T</v>
          </cell>
          <cell r="K3741" t="str">
            <v>ARM; BP-LFT AM ADV (T)</v>
          </cell>
          <cell r="L3741" t="str">
            <v>-</v>
          </cell>
        </row>
        <row r="3742">
          <cell r="J3742" t="str">
            <v>380-22050-D</v>
          </cell>
          <cell r="K3742" t="str">
            <v>Left Leg Assy, Dark</v>
          </cell>
          <cell r="L3742" t="str">
            <v>-</v>
          </cell>
        </row>
        <row r="3743">
          <cell r="J3743" t="str">
            <v>380-22050-M</v>
          </cell>
          <cell r="K3743" t="str">
            <v>Left Leg Assy, Medium</v>
          </cell>
          <cell r="L3743" t="str">
            <v>-</v>
          </cell>
        </row>
        <row r="3744">
          <cell r="J3744" t="str">
            <v>380-22150-D</v>
          </cell>
          <cell r="K3744" t="str">
            <v>Right Leg Assy, Dark</v>
          </cell>
          <cell r="L3744" t="str">
            <v>-</v>
          </cell>
        </row>
        <row r="3745">
          <cell r="J3745" t="str">
            <v>380-22150-M</v>
          </cell>
          <cell r="K3745" t="str">
            <v>Right Leg Assy, Medium</v>
          </cell>
          <cell r="L3745" t="str">
            <v>-</v>
          </cell>
        </row>
        <row r="3746">
          <cell r="J3746" t="str">
            <v>380460B</v>
          </cell>
          <cell r="K3746" t="str">
            <v>GEN; BLANK-AM (B)</v>
          </cell>
          <cell r="L3746" t="str">
            <v>-</v>
          </cell>
        </row>
        <row r="3747">
          <cell r="J3747" t="str">
            <v>380460-D</v>
          </cell>
          <cell r="K3747" t="str">
            <v>GEN; BLANK-AM D</v>
          </cell>
          <cell r="L3747" t="str">
            <v>-</v>
          </cell>
        </row>
        <row r="3748">
          <cell r="J3748" t="str">
            <v>380460-M</v>
          </cell>
          <cell r="K3748" t="str">
            <v>GEN; BLANK-AM M</v>
          </cell>
          <cell r="L3748" t="str">
            <v>-</v>
          </cell>
        </row>
        <row r="3749">
          <cell r="J3749" t="str">
            <v>380460T</v>
          </cell>
          <cell r="K3749" t="str">
            <v>GEN; BLANK-AM (T)</v>
          </cell>
          <cell r="L3749" t="str">
            <v>-</v>
          </cell>
        </row>
        <row r="3750">
          <cell r="J3750" t="str">
            <v>380470B</v>
          </cell>
          <cell r="K3750" t="str">
            <v>BELLYPLT ASSY; CONV (B)</v>
          </cell>
          <cell r="L3750" t="str">
            <v>-</v>
          </cell>
        </row>
        <row r="3751">
          <cell r="J3751" t="str">
            <v>380470T</v>
          </cell>
          <cell r="K3751" t="str">
            <v>BELLYPLT ASSY; CONV (T)</v>
          </cell>
          <cell r="L3751" t="str">
            <v>-</v>
          </cell>
        </row>
        <row r="3752">
          <cell r="J3752" t="str">
            <v>380471B</v>
          </cell>
          <cell r="K3752" t="str">
            <v>PLUG; ABD-ADLT/PEDI (B)</v>
          </cell>
          <cell r="L3752" t="str">
            <v>-</v>
          </cell>
        </row>
        <row r="3753">
          <cell r="J3753" t="str">
            <v>380471T</v>
          </cell>
          <cell r="K3753" t="str">
            <v>PLUG; ABD-ADLT/PEDI (T)</v>
          </cell>
          <cell r="L3753" t="str">
            <v>-</v>
          </cell>
        </row>
        <row r="3754">
          <cell r="J3754" t="str">
            <v>380600B</v>
          </cell>
          <cell r="K3754" t="str">
            <v>LEG; LEFT ADULT (B)</v>
          </cell>
          <cell r="L3754" t="str">
            <v>-</v>
          </cell>
        </row>
        <row r="3755">
          <cell r="J3755" t="str">
            <v>380600T</v>
          </cell>
          <cell r="K3755" t="str">
            <v>LEG; LEFT ADULT (T)</v>
          </cell>
          <cell r="L3755" t="str">
            <v>-</v>
          </cell>
        </row>
        <row r="3756">
          <cell r="J3756" t="str">
            <v>380650B</v>
          </cell>
          <cell r="K3756" t="str">
            <v>LEG; RIGHT ADULT (B)</v>
          </cell>
          <cell r="L3756" t="str">
            <v>-</v>
          </cell>
        </row>
        <row r="3757">
          <cell r="J3757" t="str">
            <v>380650T</v>
          </cell>
          <cell r="K3757" t="str">
            <v>LEG; RIGHT ADULT (T)</v>
          </cell>
          <cell r="L3757" t="str">
            <v>-</v>
          </cell>
        </row>
        <row r="3758">
          <cell r="J3758" t="str">
            <v>380700B</v>
          </cell>
          <cell r="K3758" t="str">
            <v>Right IV Arm (B)</v>
          </cell>
          <cell r="L3758" t="str">
            <v>-</v>
          </cell>
        </row>
        <row r="3759">
          <cell r="J3759" t="str">
            <v>380700T</v>
          </cell>
          <cell r="K3759" t="str">
            <v>Right IV Arm (T)</v>
          </cell>
          <cell r="L3759" t="str">
            <v>-</v>
          </cell>
        </row>
        <row r="3760">
          <cell r="J3760" t="str">
            <v>380-79950C-D</v>
          </cell>
          <cell r="K3760" t="str">
            <v>MA PM Cosmetic Dark</v>
          </cell>
          <cell r="L3760" t="str">
            <v>-</v>
          </cell>
        </row>
        <row r="3761">
          <cell r="J3761" t="str">
            <v>380-79950C-M</v>
          </cell>
          <cell r="K3761" t="str">
            <v>MA PM Cosmetic Medium</v>
          </cell>
          <cell r="L3761" t="str">
            <v>-</v>
          </cell>
        </row>
        <row r="3762">
          <cell r="J3762" t="str">
            <v>380-79950PML</v>
          </cell>
          <cell r="K3762" t="str">
            <v>MamaAnne PM Lite Kit</v>
          </cell>
          <cell r="L3762" t="str">
            <v>-</v>
          </cell>
        </row>
        <row r="3763">
          <cell r="J3763" t="str">
            <v>380-79950PMS</v>
          </cell>
          <cell r="K3763" t="str">
            <v>MamaAnne PM Standard Kit</v>
          </cell>
          <cell r="L3763" t="str">
            <v>-</v>
          </cell>
        </row>
        <row r="3764">
          <cell r="J3764" t="str">
            <v>380800B</v>
          </cell>
          <cell r="K3764" t="str">
            <v>ARM; LFT-ADLT MALE (B)</v>
          </cell>
          <cell r="L3764" t="str">
            <v>-</v>
          </cell>
        </row>
        <row r="3765">
          <cell r="J3765" t="str">
            <v>380800T</v>
          </cell>
          <cell r="K3765" t="str">
            <v>ARM; LFT-ADLT MALE (T)</v>
          </cell>
          <cell r="L3765" t="str">
            <v>-</v>
          </cell>
        </row>
        <row r="3766">
          <cell r="J3766" t="str">
            <v>380-83050</v>
          </cell>
          <cell r="K3766" t="str">
            <v>Installation MamaAnne</v>
          </cell>
          <cell r="L3766" t="str">
            <v>-</v>
          </cell>
        </row>
        <row r="3767">
          <cell r="J3767" t="str">
            <v>380-B-FLPMP_JP</v>
          </cell>
          <cell r="K3767" t="str">
            <v>MamaAnne Simulator</v>
          </cell>
          <cell r="L3767" t="str">
            <v>-</v>
          </cell>
        </row>
        <row r="3768">
          <cell r="J3768" t="str">
            <v>380-EDVT025-SL</v>
          </cell>
          <cell r="K3768" t="str">
            <v>MamaAnne</v>
          </cell>
          <cell r="L3768" t="str">
            <v>-</v>
          </cell>
        </row>
        <row r="3769">
          <cell r="J3769" t="str">
            <v>380-EDVTGS100</v>
          </cell>
          <cell r="K3769" t="str">
            <v>MamaAnne Getting Started</v>
          </cell>
          <cell r="L3769" t="str">
            <v>-</v>
          </cell>
        </row>
        <row r="3770">
          <cell r="J3770" t="str">
            <v>381105B</v>
          </cell>
          <cell r="K3770" t="str">
            <v>NECKSKINS; SIMMAN(6) (B)</v>
          </cell>
          <cell r="L3770" t="str">
            <v>-</v>
          </cell>
        </row>
        <row r="3771">
          <cell r="J3771" t="str">
            <v>381105T</v>
          </cell>
          <cell r="K3771" t="str">
            <v>NECKSKINS; SIMMAN(6) (T)</v>
          </cell>
          <cell r="L3771" t="str">
            <v>-</v>
          </cell>
        </row>
        <row r="3772">
          <cell r="J3772" t="str">
            <v>381402B</v>
          </cell>
          <cell r="K3772" t="str">
            <v>PAD; DELTOID AM (B)</v>
          </cell>
          <cell r="L3772" t="str">
            <v>-</v>
          </cell>
        </row>
        <row r="3773">
          <cell r="J3773" t="str">
            <v>381402T</v>
          </cell>
          <cell r="K3773" t="str">
            <v>PAD; DELTOID AM (T)</v>
          </cell>
          <cell r="L3773" t="str">
            <v>-</v>
          </cell>
        </row>
        <row r="3774">
          <cell r="J3774" t="str">
            <v>381500B</v>
          </cell>
          <cell r="K3774" t="str">
            <v>WNDS; TRAUMA ADV ALS (B)</v>
          </cell>
          <cell r="L3774" t="str">
            <v>-</v>
          </cell>
        </row>
        <row r="3775">
          <cell r="J3775" t="str">
            <v>381500T</v>
          </cell>
          <cell r="K3775" t="str">
            <v>WNDS; TRAUMA ADV ALS (T)</v>
          </cell>
          <cell r="L3775" t="str">
            <v>-</v>
          </cell>
        </row>
        <row r="3776">
          <cell r="J3776" t="str">
            <v>381550B</v>
          </cell>
          <cell r="K3776" t="str">
            <v>BLEED CONTROL MODULES(B)</v>
          </cell>
          <cell r="L3776" t="str">
            <v>-</v>
          </cell>
        </row>
        <row r="3777">
          <cell r="J3777" t="str">
            <v>381550T</v>
          </cell>
          <cell r="K3777" t="str">
            <v>BLEED CONTROL MODULES(T)</v>
          </cell>
          <cell r="L3777" t="str">
            <v>-</v>
          </cell>
        </row>
        <row r="3778">
          <cell r="J3778" t="str">
            <v>383110B</v>
          </cell>
          <cell r="K3778" t="str">
            <v>MODULES; CHESTTUBE(6)(B)</v>
          </cell>
          <cell r="L3778" t="str">
            <v>-</v>
          </cell>
        </row>
        <row r="3779">
          <cell r="J3779" t="str">
            <v>383110T</v>
          </cell>
          <cell r="K3779" t="str">
            <v>MODULES; CHESTTUBE(6)(T)</v>
          </cell>
          <cell r="L3779" t="str">
            <v>-</v>
          </cell>
        </row>
        <row r="3780">
          <cell r="J3780" t="str">
            <v>390-00056EXW1</v>
          </cell>
          <cell r="K3780" t="str">
            <v>SonoSim CARE 1YR</v>
          </cell>
          <cell r="L3780" t="str">
            <v>-</v>
          </cell>
        </row>
        <row r="3781">
          <cell r="J3781" t="str">
            <v>390-00575R</v>
          </cell>
          <cell r="K3781" t="str">
            <v>Module Renewal Fee</v>
          </cell>
          <cell r="L3781" t="str">
            <v>-</v>
          </cell>
        </row>
        <row r="3782">
          <cell r="J3782" t="str">
            <v>390-100-1008</v>
          </cell>
          <cell r="K3782" t="str">
            <v>Transvaginal Probe Att.</v>
          </cell>
          <cell r="L3782" t="str">
            <v>-</v>
          </cell>
        </row>
        <row r="3783">
          <cell r="J3783" t="str">
            <v>390-100-1020</v>
          </cell>
          <cell r="K3783" t="str">
            <v>SSLS Late Prg Mnkn Tags</v>
          </cell>
          <cell r="L3783" t="str">
            <v>-</v>
          </cell>
        </row>
        <row r="3784">
          <cell r="J3784" t="str">
            <v>390-100-1056</v>
          </cell>
          <cell r="K3784" t="str">
            <v>SSLS Ocular HumanTag set</v>
          </cell>
          <cell r="L3784">
            <v>6800</v>
          </cell>
        </row>
        <row r="3785">
          <cell r="J3785" t="str">
            <v>390-100-1057</v>
          </cell>
          <cell r="K3785" t="str">
            <v>SSLS Ocular Mnkn Tags</v>
          </cell>
          <cell r="L3785">
            <v>9100</v>
          </cell>
        </row>
        <row r="3786">
          <cell r="J3786" t="str">
            <v>390-100-1062</v>
          </cell>
          <cell r="K3786" t="str">
            <v>SSLS InfNeuro Mnkn Tags</v>
          </cell>
          <cell r="L3786">
            <v>9100</v>
          </cell>
        </row>
        <row r="3787">
          <cell r="J3787" t="str">
            <v>390-100-5000</v>
          </cell>
          <cell r="K3787" t="str">
            <v>SonoSim Probe Bundle</v>
          </cell>
          <cell r="L3787" t="str">
            <v>-</v>
          </cell>
        </row>
        <row r="3788">
          <cell r="J3788" t="str">
            <v>390-100-5002</v>
          </cell>
          <cell r="K3788" t="str">
            <v>SonoSim LiveScan Probe</v>
          </cell>
          <cell r="L3788" t="str">
            <v>-</v>
          </cell>
        </row>
        <row r="3789">
          <cell r="J3789" t="str">
            <v>390-200-9200</v>
          </cell>
          <cell r="K3789" t="str">
            <v>SonoSim seat license</v>
          </cell>
          <cell r="L3789" t="str">
            <v>-</v>
          </cell>
        </row>
        <row r="3790">
          <cell r="J3790" t="str">
            <v>390-300-5000</v>
          </cell>
          <cell r="K3790" t="str">
            <v>SonoSimVirtual</v>
          </cell>
          <cell r="L3790" t="str">
            <v>-</v>
          </cell>
        </row>
        <row r="3791">
          <cell r="J3791" t="str">
            <v>390-400-1004</v>
          </cell>
          <cell r="K3791" t="str">
            <v>SonoSim LiveScan SW</v>
          </cell>
          <cell r="L3791" t="str">
            <v>-</v>
          </cell>
        </row>
        <row r="3792">
          <cell r="J3792" t="str">
            <v>390-504133</v>
          </cell>
          <cell r="K3792" t="str">
            <v>SSEd Fund of UltraS Mod</v>
          </cell>
          <cell r="L3792" t="str">
            <v>-</v>
          </cell>
        </row>
        <row r="3793">
          <cell r="J3793" t="str">
            <v>390-504187</v>
          </cell>
          <cell r="K3793" t="str">
            <v>Vascular Access</v>
          </cell>
          <cell r="L3793" t="str">
            <v>-</v>
          </cell>
        </row>
        <row r="3794">
          <cell r="J3794" t="str">
            <v>390-504388</v>
          </cell>
          <cell r="K3794" t="str">
            <v>SSEd Hip Module</v>
          </cell>
          <cell r="L3794">
            <v>121000</v>
          </cell>
        </row>
        <row r="3795">
          <cell r="J3795" t="str">
            <v>390-80050</v>
          </cell>
          <cell r="K3795" t="str">
            <v>SonoSim Care 4 Years</v>
          </cell>
          <cell r="L3795" t="str">
            <v>-</v>
          </cell>
        </row>
        <row r="3796">
          <cell r="J3796" t="str">
            <v>390-90050</v>
          </cell>
          <cell r="K3796" t="str">
            <v>SonoSimEditionActivation</v>
          </cell>
          <cell r="L3796" t="str">
            <v>-</v>
          </cell>
        </row>
        <row r="3797">
          <cell r="J3797" t="str">
            <v>390-EDVT025LSPT</v>
          </cell>
          <cell r="K3797" t="str">
            <v>LSPT Virtual</v>
          </cell>
          <cell r="L3797" t="str">
            <v>-</v>
          </cell>
        </row>
        <row r="3798">
          <cell r="J3798" t="str">
            <v>390-EDVT025LSSM</v>
          </cell>
          <cell r="K3798" t="str">
            <v>LSUS SimMan Virtual</v>
          </cell>
          <cell r="L3798" t="str">
            <v>-</v>
          </cell>
        </row>
        <row r="3799">
          <cell r="J3799" t="str">
            <v>390-EDVT025LSSMM</v>
          </cell>
          <cell r="K3799" t="str">
            <v>LSUS SimMom Virtual</v>
          </cell>
          <cell r="L3799" t="str">
            <v>-</v>
          </cell>
        </row>
        <row r="3800">
          <cell r="J3800" t="str">
            <v>400-06050</v>
          </cell>
          <cell r="K3800" t="str">
            <v>LLEAP SDK</v>
          </cell>
          <cell r="L3800" t="str">
            <v>-</v>
          </cell>
        </row>
        <row r="3801">
          <cell r="J3801" t="str">
            <v>400-06150</v>
          </cell>
          <cell r="K3801" t="str">
            <v>LLEAP SDK Maintenance</v>
          </cell>
          <cell r="L3801" t="str">
            <v>-</v>
          </cell>
        </row>
        <row r="3802">
          <cell r="J3802" t="str">
            <v>400-09501</v>
          </cell>
          <cell r="K3802" t="str">
            <v>Rugged-Tablet  (US)</v>
          </cell>
          <cell r="L3802" t="str">
            <v>-</v>
          </cell>
        </row>
        <row r="3803">
          <cell r="J3803" t="str">
            <v>400-60150</v>
          </cell>
          <cell r="K3803" t="str">
            <v>SSED 5YR License with PT</v>
          </cell>
          <cell r="L3803" t="str">
            <v>-</v>
          </cell>
        </row>
        <row r="3804">
          <cell r="J3804" t="str">
            <v>400-81250</v>
          </cell>
          <cell r="K3804" t="str">
            <v>LLEAP Login Rescue</v>
          </cell>
          <cell r="L3804" t="str">
            <v>-</v>
          </cell>
        </row>
        <row r="3805">
          <cell r="J3805" t="str">
            <v>410-00050</v>
          </cell>
          <cell r="K3805" t="str">
            <v>Silicon lubricant</v>
          </cell>
          <cell r="L3805" t="str">
            <v>-</v>
          </cell>
        </row>
        <row r="3806">
          <cell r="J3806" t="str">
            <v>410-00150</v>
          </cell>
          <cell r="K3806" t="str">
            <v>AC/DC Power 12V-75W</v>
          </cell>
          <cell r="L3806" t="str">
            <v>-</v>
          </cell>
        </row>
        <row r="3807">
          <cell r="J3807" t="str">
            <v>410-00200</v>
          </cell>
          <cell r="K3807" t="str">
            <v>Drain Bag IV-IO complete</v>
          </cell>
          <cell r="L3807" t="str">
            <v>-</v>
          </cell>
        </row>
        <row r="3808">
          <cell r="J3808" t="str">
            <v>410-00250</v>
          </cell>
          <cell r="K3808" t="str">
            <v>IO leg sealing tape</v>
          </cell>
          <cell r="L3808" t="str">
            <v>-</v>
          </cell>
        </row>
        <row r="3809">
          <cell r="J3809" t="str">
            <v>410-00850</v>
          </cell>
          <cell r="K3809" t="str">
            <v>Premature Airway Kit</v>
          </cell>
          <cell r="L3809" t="str">
            <v>-</v>
          </cell>
        </row>
        <row r="3810">
          <cell r="J3810" t="str">
            <v>410-00950</v>
          </cell>
          <cell r="K3810" t="str">
            <v>Newborn Airway Kit</v>
          </cell>
          <cell r="L3810" t="str">
            <v>-</v>
          </cell>
        </row>
        <row r="3811">
          <cell r="J3811" t="str">
            <v>410-01050</v>
          </cell>
          <cell r="K3811" t="str">
            <v>Preport IV Seals - 20 pk</v>
          </cell>
          <cell r="L3811" t="str">
            <v>-</v>
          </cell>
        </row>
        <row r="3812">
          <cell r="J3812" t="str">
            <v>410-01150-D</v>
          </cell>
          <cell r="K3812" t="str">
            <v>Preport Caps 3 Pk</v>
          </cell>
          <cell r="L3812" t="str">
            <v>-</v>
          </cell>
        </row>
        <row r="3813">
          <cell r="J3813" t="str">
            <v>410-01150-L</v>
          </cell>
          <cell r="K3813" t="str">
            <v>Preport Caps 3 Pk</v>
          </cell>
          <cell r="L3813" t="str">
            <v>-</v>
          </cell>
        </row>
        <row r="3814">
          <cell r="J3814" t="str">
            <v>410-01150-M</v>
          </cell>
          <cell r="K3814" t="str">
            <v>Preport Caps 3 Pk</v>
          </cell>
          <cell r="L3814" t="str">
            <v>-</v>
          </cell>
        </row>
        <row r="3815">
          <cell r="J3815" t="str">
            <v>415-63250</v>
          </cell>
          <cell r="K3815" t="str">
            <v>PCA CAN Small Pulse</v>
          </cell>
          <cell r="L3815" t="str">
            <v>-</v>
          </cell>
        </row>
        <row r="3816">
          <cell r="J3816" t="str">
            <v>415-63450</v>
          </cell>
          <cell r="K3816" t="str">
            <v>PCA CAN Servo bord small</v>
          </cell>
          <cell r="L3816" t="str">
            <v>-</v>
          </cell>
        </row>
        <row r="3817">
          <cell r="J3817" t="str">
            <v>415-63750</v>
          </cell>
          <cell r="K3817" t="str">
            <v>PCA CAN MotorAndPressure</v>
          </cell>
          <cell r="L3817" t="str">
            <v>-</v>
          </cell>
        </row>
        <row r="3818">
          <cell r="J3818" t="str">
            <v>415-63850</v>
          </cell>
          <cell r="K3818" t="str">
            <v>PCA Cyanosis</v>
          </cell>
          <cell r="L3818" t="str">
            <v>-</v>
          </cell>
        </row>
        <row r="3819">
          <cell r="J3819" t="str">
            <v>415-64250</v>
          </cell>
          <cell r="K3819" t="str">
            <v>Pulse - small</v>
          </cell>
          <cell r="L3819" t="str">
            <v>-</v>
          </cell>
        </row>
        <row r="3820">
          <cell r="J3820" t="str">
            <v>415-64350</v>
          </cell>
          <cell r="K3820" t="str">
            <v>String Pot with CanBus</v>
          </cell>
          <cell r="L3820" t="str">
            <v>-</v>
          </cell>
        </row>
        <row r="3821">
          <cell r="J3821" t="str">
            <v>415-64450</v>
          </cell>
          <cell r="K3821" t="str">
            <v>Reinforcement mesh</v>
          </cell>
          <cell r="L3821" t="str">
            <v>-</v>
          </cell>
        </row>
        <row r="3822">
          <cell r="J3822" t="str">
            <v>415-64550</v>
          </cell>
          <cell r="K3822" t="str">
            <v>PCA Can Motor Board Conn</v>
          </cell>
          <cell r="L3822" t="str">
            <v>-</v>
          </cell>
        </row>
        <row r="3823">
          <cell r="J3823" t="str">
            <v>415-64850</v>
          </cell>
          <cell r="K3823" t="str">
            <v>PCA CAN intercon male</v>
          </cell>
          <cell r="L3823" t="str">
            <v>-</v>
          </cell>
        </row>
        <row r="3824">
          <cell r="J3824" t="str">
            <v>415-64950</v>
          </cell>
          <cell r="K3824" t="str">
            <v>PCA CAN intercon f face</v>
          </cell>
          <cell r="L3824" t="str">
            <v>-</v>
          </cell>
        </row>
        <row r="3825">
          <cell r="J3825" t="str">
            <v>415-65050</v>
          </cell>
          <cell r="K3825" t="str">
            <v>PCA CAN intercon f arms</v>
          </cell>
          <cell r="L3825" t="str">
            <v>-</v>
          </cell>
        </row>
        <row r="3826">
          <cell r="J3826" t="str">
            <v>415-65150</v>
          </cell>
          <cell r="K3826" t="str">
            <v>PCA Hall Effect Sensor</v>
          </cell>
          <cell r="L3826" t="str">
            <v>-</v>
          </cell>
        </row>
        <row r="3827">
          <cell r="J3827" t="str">
            <v>415-65250</v>
          </cell>
          <cell r="K3827" t="str">
            <v>PCA Capillary Refil</v>
          </cell>
          <cell r="L3827" t="str">
            <v>-</v>
          </cell>
        </row>
        <row r="3828">
          <cell r="J3828" t="str">
            <v>415-65350</v>
          </cell>
          <cell r="K3828" t="str">
            <v>PCA UpdatedAudioAmp</v>
          </cell>
          <cell r="L3828" t="str">
            <v>-</v>
          </cell>
        </row>
        <row r="3829">
          <cell r="J3829" t="str">
            <v>415-65450</v>
          </cell>
          <cell r="K3829" t="str">
            <v>Motion servo assy</v>
          </cell>
          <cell r="L3829" t="str">
            <v>-</v>
          </cell>
        </row>
        <row r="3830">
          <cell r="J3830" t="str">
            <v>415-65550</v>
          </cell>
          <cell r="K3830" t="str">
            <v>Arm movement assy</v>
          </cell>
          <cell r="L3830" t="str">
            <v>-</v>
          </cell>
        </row>
        <row r="3831">
          <cell r="J3831" t="str">
            <v>415-65650</v>
          </cell>
          <cell r="K3831" t="str">
            <v>Arm Lock Assy</v>
          </cell>
          <cell r="L3831" t="str">
            <v>-</v>
          </cell>
        </row>
        <row r="3832">
          <cell r="J3832" t="str">
            <v>415-65750</v>
          </cell>
          <cell r="K3832" t="str">
            <v>PCA CAN Intercon 0-1</v>
          </cell>
          <cell r="L3832" t="str">
            <v>-</v>
          </cell>
        </row>
        <row r="3833">
          <cell r="J3833" t="str">
            <v>415-65850</v>
          </cell>
          <cell r="K3833" t="str">
            <v>Leg Lock Assy</v>
          </cell>
          <cell r="L3833" t="str">
            <v>-</v>
          </cell>
        </row>
        <row r="3834">
          <cell r="J3834" t="str">
            <v>415-65950</v>
          </cell>
          <cell r="K3834" t="str">
            <v>PCA Audio Amp1Out</v>
          </cell>
          <cell r="L3834" t="str">
            <v>-</v>
          </cell>
        </row>
        <row r="3835">
          <cell r="J3835" t="str">
            <v>415-66050</v>
          </cell>
          <cell r="K3835" t="str">
            <v>Audio CPU Cable 100mm</v>
          </cell>
          <cell r="L3835" t="str">
            <v>-</v>
          </cell>
        </row>
        <row r="3836">
          <cell r="J3836" t="str">
            <v>420-3110721</v>
          </cell>
          <cell r="K3836" t="str">
            <v>ASL 5000 circuit</v>
          </cell>
          <cell r="L3836" t="str">
            <v>-</v>
          </cell>
        </row>
        <row r="3837">
          <cell r="J3837" t="str">
            <v>420-890EXW1</v>
          </cell>
          <cell r="K3837" t="str">
            <v>ASL5000 1Yr Ext Wrty</v>
          </cell>
          <cell r="L3837" t="str">
            <v>-</v>
          </cell>
        </row>
        <row r="3838">
          <cell r="J3838" t="str">
            <v>420-890LNR1</v>
          </cell>
          <cell r="K3838" t="str">
            <v>ASL5000 1Yr Loaner</v>
          </cell>
          <cell r="L3838" t="str">
            <v>-</v>
          </cell>
        </row>
        <row r="3839">
          <cell r="J3839" t="str">
            <v>420-EDLL100NAS</v>
          </cell>
          <cell r="K3839" t="str">
            <v>ASL5000-NAS OnSite</v>
          </cell>
          <cell r="L3839" t="str">
            <v>-</v>
          </cell>
        </row>
        <row r="3840">
          <cell r="J3840" t="str">
            <v>4302</v>
          </cell>
          <cell r="K3840" t="str">
            <v>Kartong 146x98x214</v>
          </cell>
          <cell r="L3840" t="str">
            <v>-</v>
          </cell>
        </row>
        <row r="3841">
          <cell r="J3841" t="str">
            <v>453-27138</v>
          </cell>
          <cell r="K3841" t="str">
            <v>HC PALS G2015 SME Online</v>
          </cell>
          <cell r="L3841" t="str">
            <v>-</v>
          </cell>
        </row>
        <row r="3842">
          <cell r="J3842" t="str">
            <v>453-28138</v>
          </cell>
          <cell r="K3842" t="str">
            <v>HC BLS G2015 SME Online</v>
          </cell>
          <cell r="L3842" t="str">
            <v>-</v>
          </cell>
        </row>
        <row r="3843">
          <cell r="J3843" t="str">
            <v>453-28141</v>
          </cell>
          <cell r="K3843" t="str">
            <v>HC BLS G2015 SME Skills</v>
          </cell>
          <cell r="L3843" t="str">
            <v>-</v>
          </cell>
        </row>
        <row r="3844">
          <cell r="J3844" t="str">
            <v>453-29138</v>
          </cell>
          <cell r="K3844" t="str">
            <v>HC ACLS G2015 SME Online</v>
          </cell>
          <cell r="L3844" t="str">
            <v>-</v>
          </cell>
        </row>
        <row r="3845">
          <cell r="J3845" t="str">
            <v>453-29141</v>
          </cell>
          <cell r="K3845" t="str">
            <v>HC ACLS G2015 SME Skills</v>
          </cell>
          <cell r="L3845" t="str">
            <v>-</v>
          </cell>
        </row>
        <row r="3846">
          <cell r="J3846" t="str">
            <v>453563199381</v>
          </cell>
          <cell r="K3846" t="str">
            <v>MRx AC cable</v>
          </cell>
          <cell r="L3846" t="str">
            <v>-</v>
          </cell>
        </row>
        <row r="3847">
          <cell r="J3847" t="str">
            <v>453563338311-FCO</v>
          </cell>
          <cell r="K3847" t="str">
            <v>Therapy port</v>
          </cell>
          <cell r="L3847" t="str">
            <v>-</v>
          </cell>
        </row>
        <row r="3848">
          <cell r="J3848" t="str">
            <v>453563476801-FCO</v>
          </cell>
          <cell r="K3848" t="str">
            <v>Measurement module</v>
          </cell>
          <cell r="L3848" t="str">
            <v>-</v>
          </cell>
        </row>
        <row r="3849">
          <cell r="J3849" t="str">
            <v>453563476811-FCO</v>
          </cell>
          <cell r="K3849" t="str">
            <v>Measurement module</v>
          </cell>
          <cell r="L3849" t="str">
            <v>-</v>
          </cell>
        </row>
        <row r="3850">
          <cell r="J3850" t="str">
            <v>453563476821-FCO</v>
          </cell>
          <cell r="K3850" t="str">
            <v>Measurement Module Panel</v>
          </cell>
          <cell r="L3850" t="str">
            <v>-</v>
          </cell>
        </row>
        <row r="3851">
          <cell r="J3851" t="str">
            <v>453563476861</v>
          </cell>
          <cell r="K3851" t="str">
            <v>Battery connecter PCA</v>
          </cell>
          <cell r="L3851" t="str">
            <v>-</v>
          </cell>
        </row>
        <row r="3852">
          <cell r="J3852" t="str">
            <v>453563478461-FCO</v>
          </cell>
          <cell r="K3852" t="str">
            <v>Processor PCA</v>
          </cell>
          <cell r="L3852" t="str">
            <v>-</v>
          </cell>
        </row>
        <row r="3853">
          <cell r="J3853" t="str">
            <v>453563478491</v>
          </cell>
          <cell r="K3853" t="str">
            <v>Power supply PCA</v>
          </cell>
          <cell r="L3853" t="str">
            <v>-</v>
          </cell>
        </row>
        <row r="3854">
          <cell r="J3854" t="str">
            <v>453564050911-FCO</v>
          </cell>
          <cell r="K3854" t="str">
            <v>Thearpy? PCA</v>
          </cell>
          <cell r="L3854" t="str">
            <v>-</v>
          </cell>
        </row>
        <row r="3855">
          <cell r="J3855" t="str">
            <v>453564186131-FCO</v>
          </cell>
          <cell r="K3855" t="str">
            <v>Stabilizing collar kit</v>
          </cell>
          <cell r="L3855" t="str">
            <v>-</v>
          </cell>
        </row>
        <row r="3856">
          <cell r="J3856" t="str">
            <v>454-90350</v>
          </cell>
          <cell r="K3856" t="str">
            <v>Custom Tech Srvs</v>
          </cell>
          <cell r="L3856" t="str">
            <v>-</v>
          </cell>
        </row>
        <row r="3857">
          <cell r="J3857" t="str">
            <v>4567</v>
          </cell>
          <cell r="K3857" t="str">
            <v>Carton 372x276x218</v>
          </cell>
          <cell r="L3857" t="str">
            <v>-</v>
          </cell>
        </row>
        <row r="3858">
          <cell r="J3858" t="str">
            <v>459-90150</v>
          </cell>
          <cell r="K3858" t="str">
            <v>Educator License</v>
          </cell>
          <cell r="L3858" t="str">
            <v>-</v>
          </cell>
        </row>
        <row r="3859">
          <cell r="J3859" t="str">
            <v>4630</v>
          </cell>
          <cell r="K3859" t="str">
            <v>Kartong 505x300x218mm</v>
          </cell>
          <cell r="L3859">
            <v>0</v>
          </cell>
        </row>
        <row r="3860">
          <cell r="J3860" t="str">
            <v>4875</v>
          </cell>
          <cell r="K3860" t="str">
            <v>Carton, 718x376x169mm</v>
          </cell>
          <cell r="L3860">
            <v>0</v>
          </cell>
        </row>
        <row r="3861">
          <cell r="J3861" t="str">
            <v>50-02423</v>
          </cell>
          <cell r="K3861" t="str">
            <v>LB Limb light</v>
          </cell>
          <cell r="L3861">
            <v>1400</v>
          </cell>
        </row>
        <row r="3862">
          <cell r="J3862" t="str">
            <v>50-02424</v>
          </cell>
          <cell r="K3862" t="str">
            <v>LB Limb dark</v>
          </cell>
          <cell r="L3862">
            <v>0</v>
          </cell>
        </row>
        <row r="3863">
          <cell r="J3863" t="str">
            <v>510103</v>
          </cell>
          <cell r="K3863" t="str">
            <v>Cap for LSR intake valve</v>
          </cell>
          <cell r="L3863" t="str">
            <v>-</v>
          </cell>
        </row>
        <row r="3864">
          <cell r="J3864" t="str">
            <v>510404</v>
          </cell>
          <cell r="K3864" t="str">
            <v>LSR Intake membranes,</v>
          </cell>
          <cell r="L3864" t="str">
            <v>-</v>
          </cell>
        </row>
        <row r="3865">
          <cell r="J3865" t="str">
            <v>521100</v>
          </cell>
          <cell r="K3865" t="str">
            <v>Wall mount Paediatric/</v>
          </cell>
          <cell r="L3865" t="str">
            <v>-</v>
          </cell>
        </row>
        <row r="3866">
          <cell r="J3866" t="str">
            <v>531906</v>
          </cell>
          <cell r="K3866" t="str">
            <v>LSR O2 reservoir 2,6</v>
          </cell>
          <cell r="L3866" t="str">
            <v>-</v>
          </cell>
        </row>
        <row r="3867">
          <cell r="J3867" t="str">
            <v>540103</v>
          </cell>
          <cell r="K3867" t="str">
            <v>LSR Lip valve</v>
          </cell>
          <cell r="L3867" t="str">
            <v>-</v>
          </cell>
        </row>
        <row r="3868">
          <cell r="J3868" t="str">
            <v>540105</v>
          </cell>
          <cell r="K3868" t="str">
            <v>LSR Disk membranes, pkg.</v>
          </cell>
          <cell r="L3868" t="str">
            <v>-</v>
          </cell>
        </row>
        <row r="3869">
          <cell r="J3869" t="str">
            <v>550-02050</v>
          </cell>
          <cell r="K3869" t="str">
            <v>Monitor by Laerdal AHA</v>
          </cell>
          <cell r="L3869">
            <v>2600</v>
          </cell>
        </row>
        <row r="3870">
          <cell r="J3870" t="str">
            <v>551901</v>
          </cell>
          <cell r="K3870" t="str">
            <v>LSR O2 reservoir, 0.6</v>
          </cell>
          <cell r="L3870" t="str">
            <v>-</v>
          </cell>
        </row>
        <row r="3871">
          <cell r="J3871" t="str">
            <v>551906</v>
          </cell>
          <cell r="K3871" t="str">
            <v>Oxygen Reservoir Bag</v>
          </cell>
          <cell r="L3871" t="str">
            <v>-</v>
          </cell>
        </row>
        <row r="3872">
          <cell r="J3872" t="str">
            <v>560200</v>
          </cell>
          <cell r="K3872" t="str">
            <v>LSR Patient valve</v>
          </cell>
          <cell r="L3872" t="str">
            <v>-</v>
          </cell>
        </row>
        <row r="3873">
          <cell r="J3873" t="str">
            <v>575-10001</v>
          </cell>
          <cell r="K3873" t="str">
            <v>Consulting Service</v>
          </cell>
          <cell r="L3873">
            <v>8300</v>
          </cell>
        </row>
        <row r="3874">
          <cell r="J3874" t="str">
            <v>575-10002</v>
          </cell>
          <cell r="K3874" t="str">
            <v>Curriculum Learning Obj</v>
          </cell>
          <cell r="L3874">
            <v>0</v>
          </cell>
        </row>
        <row r="3875">
          <cell r="J3875" t="str">
            <v>575-10003</v>
          </cell>
          <cell r="K3875" t="str">
            <v>Curriculum Dev. Service</v>
          </cell>
          <cell r="L3875">
            <v>950</v>
          </cell>
        </row>
        <row r="3876">
          <cell r="J3876" t="str">
            <v>575-10004</v>
          </cell>
          <cell r="K3876" t="str">
            <v>Program Education Days</v>
          </cell>
          <cell r="L3876">
            <v>0</v>
          </cell>
        </row>
        <row r="3877">
          <cell r="J3877" t="str">
            <v>575-10005</v>
          </cell>
          <cell r="K3877" t="str">
            <v>Program Management &amp; Lic</v>
          </cell>
          <cell r="L3877">
            <v>950</v>
          </cell>
        </row>
        <row r="3878">
          <cell r="J3878" t="str">
            <v>575-10006</v>
          </cell>
          <cell r="K3878" t="str">
            <v>Learner Analysis&amp;Report</v>
          </cell>
          <cell r="L3878">
            <v>5500</v>
          </cell>
        </row>
        <row r="3879">
          <cell r="J3879" t="str">
            <v>575-10007</v>
          </cell>
          <cell r="K3879" t="str">
            <v>Simulation as a Service</v>
          </cell>
          <cell r="L3879">
            <v>2500</v>
          </cell>
        </row>
        <row r="3880">
          <cell r="J3880" t="str">
            <v>600-42500</v>
          </cell>
          <cell r="K3880" t="str">
            <v>Thomas Select</v>
          </cell>
          <cell r="L3880" t="str">
            <v>-</v>
          </cell>
        </row>
        <row r="3881">
          <cell r="J3881" t="str">
            <v>600-42505</v>
          </cell>
          <cell r="K3881" t="str">
            <v>Thomas Select(J)</v>
          </cell>
          <cell r="L3881" t="str">
            <v>-</v>
          </cell>
        </row>
        <row r="3882">
          <cell r="J3882" t="str">
            <v>6347</v>
          </cell>
          <cell r="K3882" t="str">
            <v>PM O2 User Guide W/Glove</v>
          </cell>
          <cell r="L3882">
            <v>9700</v>
          </cell>
        </row>
        <row r="3883">
          <cell r="J3883" t="str">
            <v>650113</v>
          </cell>
          <cell r="K3883" t="str">
            <v>Suction catheter adapter</v>
          </cell>
          <cell r="L3883" t="str">
            <v>-</v>
          </cell>
        </row>
        <row r="3884">
          <cell r="J3884" t="str">
            <v>6725</v>
          </cell>
          <cell r="K3884" t="str">
            <v>Dir. for Use Infant AMT</v>
          </cell>
          <cell r="L3884">
            <v>0</v>
          </cell>
        </row>
        <row r="3885">
          <cell r="J3885" t="str">
            <v>6736</v>
          </cell>
          <cell r="K3885" t="str">
            <v>Dir. for Use RAMS multi</v>
          </cell>
          <cell r="L3885">
            <v>17000</v>
          </cell>
        </row>
        <row r="3886">
          <cell r="J3886" t="str">
            <v>675-10001</v>
          </cell>
          <cell r="K3886" t="str">
            <v>Consulting Service</v>
          </cell>
          <cell r="L3886">
            <v>65000</v>
          </cell>
        </row>
        <row r="3887">
          <cell r="J3887" t="str">
            <v>675-10002</v>
          </cell>
          <cell r="K3887" t="str">
            <v>Curriculum Learning Obj</v>
          </cell>
          <cell r="L3887">
            <v>0</v>
          </cell>
        </row>
        <row r="3888">
          <cell r="J3888" t="str">
            <v>675-10003</v>
          </cell>
          <cell r="K3888" t="str">
            <v>Curriculum Dev. Service</v>
          </cell>
          <cell r="L3888">
            <v>0</v>
          </cell>
        </row>
        <row r="3889">
          <cell r="J3889" t="str">
            <v>675-10004</v>
          </cell>
          <cell r="K3889" t="str">
            <v>Program Education Days</v>
          </cell>
          <cell r="L3889">
            <v>36000</v>
          </cell>
        </row>
        <row r="3890">
          <cell r="J3890" t="str">
            <v>675-10005</v>
          </cell>
          <cell r="K3890" t="str">
            <v>Program Management &amp; Lic</v>
          </cell>
          <cell r="L3890">
            <v>12000</v>
          </cell>
        </row>
        <row r="3891">
          <cell r="J3891" t="str">
            <v>675-10006</v>
          </cell>
          <cell r="K3891" t="str">
            <v>Leaner Analysis&amp;Report</v>
          </cell>
          <cell r="L3891">
            <v>0</v>
          </cell>
        </row>
        <row r="3892">
          <cell r="J3892" t="str">
            <v>7631</v>
          </cell>
          <cell r="K3892" t="str">
            <v>carton 321x98x500</v>
          </cell>
          <cell r="L3892">
            <v>36000</v>
          </cell>
        </row>
        <row r="3893">
          <cell r="J3893" t="str">
            <v>7756</v>
          </cell>
          <cell r="K3893" t="str">
            <v>Stomach Valve Airway</v>
          </cell>
          <cell r="L3893">
            <v>7400</v>
          </cell>
        </row>
        <row r="3894">
          <cell r="J3894" t="str">
            <v>7778</v>
          </cell>
          <cell r="K3894" t="str">
            <v>Airway Assembly MiniAnne</v>
          </cell>
          <cell r="L3894">
            <v>9100</v>
          </cell>
        </row>
        <row r="3895">
          <cell r="J3895" t="str">
            <v>78000033</v>
          </cell>
          <cell r="K3895" t="str">
            <v>LSU w/Reusable Canister</v>
          </cell>
          <cell r="L3895" t="str">
            <v>-</v>
          </cell>
        </row>
        <row r="3896">
          <cell r="J3896" t="str">
            <v>78003033</v>
          </cell>
          <cell r="K3896" t="str">
            <v>LSU w/Serres Suction Bag</v>
          </cell>
          <cell r="L3896" t="str">
            <v>-</v>
          </cell>
        </row>
        <row r="3897">
          <cell r="J3897" t="str">
            <v>78016033</v>
          </cell>
          <cell r="K3897" t="str">
            <v>LSU Cabinet complete(IE)</v>
          </cell>
          <cell r="L3897" t="str">
            <v>-</v>
          </cell>
        </row>
        <row r="3898">
          <cell r="J3898" t="str">
            <v>780200</v>
          </cell>
          <cell r="K3898" t="str">
            <v>DC-Power Cord</v>
          </cell>
          <cell r="L3898" t="str">
            <v>-</v>
          </cell>
        </row>
        <row r="3899">
          <cell r="J3899" t="str">
            <v>780210J</v>
          </cell>
          <cell r="K3899" t="str">
            <v>AC cord for external</v>
          </cell>
          <cell r="L3899" t="str">
            <v>-</v>
          </cell>
        </row>
        <row r="3900">
          <cell r="J3900" t="str">
            <v>780305</v>
          </cell>
          <cell r="K3900" t="str">
            <v>LSU MMI Board, EUR ver</v>
          </cell>
          <cell r="L3900" t="str">
            <v>-</v>
          </cell>
        </row>
        <row r="3901">
          <cell r="J3901" t="str">
            <v>780412</v>
          </cell>
          <cell r="K3901" t="str">
            <v>Disposable patient</v>
          </cell>
          <cell r="L3901" t="str">
            <v>-</v>
          </cell>
        </row>
        <row r="3902">
          <cell r="J3902" t="str">
            <v>780520</v>
          </cell>
          <cell r="K3902" t="str">
            <v>Piston-arm exchange tool</v>
          </cell>
          <cell r="L3902" t="str">
            <v>-</v>
          </cell>
        </row>
        <row r="3903">
          <cell r="J3903" t="str">
            <v>780550</v>
          </cell>
          <cell r="K3903" t="str">
            <v>LSU DC Cable set</v>
          </cell>
          <cell r="L3903" t="str">
            <v>-</v>
          </cell>
        </row>
        <row r="3904">
          <cell r="J3904" t="str">
            <v>780551</v>
          </cell>
          <cell r="K3904" t="str">
            <v>LSU AC-US Cable set</v>
          </cell>
          <cell r="L3904" t="str">
            <v>-</v>
          </cell>
        </row>
        <row r="3905">
          <cell r="J3905" t="str">
            <v>780770</v>
          </cell>
          <cell r="K3905" t="str">
            <v>Main Rotary Switch</v>
          </cell>
          <cell r="L3905" t="str">
            <v>-</v>
          </cell>
        </row>
        <row r="3906">
          <cell r="J3906" t="str">
            <v>78090033</v>
          </cell>
          <cell r="K3906" t="str">
            <v>LSU Conversion kit</v>
          </cell>
          <cell r="L3906" t="str">
            <v>-</v>
          </cell>
        </row>
        <row r="3907">
          <cell r="J3907" t="str">
            <v>78093133</v>
          </cell>
          <cell r="K3907" t="str">
            <v>LSU Conversion Kit</v>
          </cell>
          <cell r="L3907" t="str">
            <v>-</v>
          </cell>
        </row>
        <row r="3908">
          <cell r="J3908" t="str">
            <v>781200</v>
          </cell>
          <cell r="K3908" t="str">
            <v>Aerosolfilter for LSU</v>
          </cell>
          <cell r="L3908" t="str">
            <v>-</v>
          </cell>
        </row>
        <row r="3909">
          <cell r="J3909" t="str">
            <v>781203</v>
          </cell>
          <cell r="K3909" t="str">
            <v>Serres High Efficiency</v>
          </cell>
          <cell r="L3909" t="str">
            <v>-</v>
          </cell>
        </row>
        <row r="3910">
          <cell r="J3910" t="str">
            <v>781505</v>
          </cell>
          <cell r="K3910" t="str">
            <v>Addendum to DFU LSU,</v>
          </cell>
          <cell r="L3910">
            <v>0</v>
          </cell>
        </row>
        <row r="3911">
          <cell r="J3911" t="str">
            <v>782600</v>
          </cell>
          <cell r="K3911" t="str">
            <v>Wall Bracket w/DC Power</v>
          </cell>
          <cell r="L3911" t="str">
            <v>-</v>
          </cell>
        </row>
        <row r="3912">
          <cell r="J3912" t="str">
            <v>790450</v>
          </cell>
          <cell r="K3912" t="str">
            <v>LSU Service Config</v>
          </cell>
          <cell r="L3912" t="str">
            <v>-</v>
          </cell>
        </row>
        <row r="3913">
          <cell r="J3913" t="str">
            <v>80106</v>
          </cell>
          <cell r="K3913" t="str">
            <v>PROMPT Flex Birthing</v>
          </cell>
          <cell r="L3913">
            <v>0</v>
          </cell>
        </row>
        <row r="3914">
          <cell r="J3914" t="str">
            <v>810-01050</v>
          </cell>
          <cell r="K3914" t="str">
            <v>QCPR Classroom Cloud</v>
          </cell>
          <cell r="L3914">
            <v>0</v>
          </cell>
        </row>
        <row r="3915">
          <cell r="J3915" t="str">
            <v>810-01150</v>
          </cell>
          <cell r="K3915" t="str">
            <v>QCPR Classroom (iOS)</v>
          </cell>
          <cell r="L3915">
            <v>12000</v>
          </cell>
        </row>
        <row r="3916">
          <cell r="J3916" t="str">
            <v>810-01250</v>
          </cell>
          <cell r="K3916" t="str">
            <v>QCPR Classroom (Android)</v>
          </cell>
          <cell r="L3916">
            <v>0</v>
          </cell>
        </row>
        <row r="3917">
          <cell r="J3917" t="str">
            <v>810-03150</v>
          </cell>
          <cell r="K3917" t="str">
            <v>QCPR SkillReporter (iOS)</v>
          </cell>
          <cell r="L3917">
            <v>2400</v>
          </cell>
        </row>
        <row r="3918">
          <cell r="J3918" t="str">
            <v>810-03250</v>
          </cell>
          <cell r="K3918" t="str">
            <v>QCPR SkillRep. (Android)</v>
          </cell>
          <cell r="L3918">
            <v>13500</v>
          </cell>
        </row>
        <row r="3919">
          <cell r="J3919" t="str">
            <v>810-05150</v>
          </cell>
          <cell r="K3919" t="str">
            <v>CPRmeter App</v>
          </cell>
          <cell r="L3919">
            <v>4000</v>
          </cell>
        </row>
        <row r="3920">
          <cell r="J3920" t="str">
            <v>810-06150</v>
          </cell>
          <cell r="K3920" t="str">
            <v>ShockLink (iOS)</v>
          </cell>
          <cell r="L3920">
            <v>0</v>
          </cell>
        </row>
        <row r="3921">
          <cell r="J3921" t="str">
            <v>810-06250</v>
          </cell>
          <cell r="K3921" t="str">
            <v>ShockLink (Android)</v>
          </cell>
          <cell r="L3921">
            <v>4000</v>
          </cell>
        </row>
        <row r="3922">
          <cell r="J3922" t="str">
            <v>810-07150</v>
          </cell>
          <cell r="K3922" t="str">
            <v>QCPR Learner (iOS)</v>
          </cell>
          <cell r="L3922">
            <v>0</v>
          </cell>
        </row>
        <row r="3923">
          <cell r="J3923" t="str">
            <v>810-08150</v>
          </cell>
          <cell r="K3923" t="str">
            <v>TCPR Link (iOS)</v>
          </cell>
          <cell r="L3923">
            <v>4800</v>
          </cell>
        </row>
        <row r="3924">
          <cell r="J3924" t="str">
            <v>810-08250</v>
          </cell>
          <cell r="K3924" t="str">
            <v>TCPR Link (Android)</v>
          </cell>
          <cell r="L3924">
            <v>42000</v>
          </cell>
        </row>
        <row r="3925">
          <cell r="J3925" t="str">
            <v>810-11050</v>
          </cell>
          <cell r="K3925" t="str">
            <v>Anniewhere</v>
          </cell>
          <cell r="L3925">
            <v>50000</v>
          </cell>
        </row>
        <row r="3926">
          <cell r="J3926" t="str">
            <v>810-12003</v>
          </cell>
          <cell r="K3926" t="str">
            <v>Liv for All (Japan solo)</v>
          </cell>
          <cell r="L3926">
            <v>45000</v>
          </cell>
        </row>
        <row r="3927">
          <cell r="J3927" t="str">
            <v>820053</v>
          </cell>
          <cell r="K3927" t="str">
            <v>Paed. PM w/o wipe and</v>
          </cell>
          <cell r="L3927" t="str">
            <v>-</v>
          </cell>
        </row>
        <row r="3928">
          <cell r="J3928" t="str">
            <v>82019922</v>
          </cell>
          <cell r="K3928" t="str">
            <v>Pocket Mask SP Black</v>
          </cell>
          <cell r="L3928">
            <v>62000</v>
          </cell>
        </row>
        <row r="3929">
          <cell r="J3929" t="str">
            <v>82019932</v>
          </cell>
          <cell r="K3929" t="str">
            <v>Pocket Mask HC White</v>
          </cell>
          <cell r="L3929">
            <v>0</v>
          </cell>
        </row>
        <row r="3930">
          <cell r="J3930" t="str">
            <v>820611</v>
          </cell>
          <cell r="K3930" t="str">
            <v>Filter Pocket Mask 10pkg</v>
          </cell>
          <cell r="L3930" t="str">
            <v>-</v>
          </cell>
        </row>
        <row r="3931">
          <cell r="J3931" t="str">
            <v>82105205​</v>
          </cell>
          <cell r="K3931" t="str">
            <v>Paediatric Pocket Mask</v>
          </cell>
          <cell r="L3931">
            <v>10000</v>
          </cell>
        </row>
        <row r="3932">
          <cell r="J3932" t="str">
            <v>82109911</v>
          </cell>
          <cell r="K3932" t="str">
            <v>Pocket Mask HC, PL</v>
          </cell>
          <cell r="L3932" t="str">
            <v>-</v>
          </cell>
        </row>
        <row r="3933">
          <cell r="J3933" t="str">
            <v>82992205</v>
          </cell>
          <cell r="K3933" t="str">
            <v>Pocket Mask SP Black</v>
          </cell>
          <cell r="L3933">
            <v>0</v>
          </cell>
        </row>
        <row r="3934">
          <cell r="J3934" t="str">
            <v>82992305</v>
          </cell>
          <cell r="K3934" t="str">
            <v>Pocket Mask SP Camo</v>
          </cell>
          <cell r="L3934">
            <v>3200</v>
          </cell>
        </row>
        <row r="3935">
          <cell r="J3935" t="str">
            <v>82993205</v>
          </cell>
          <cell r="K3935" t="str">
            <v>Pocket Mask HC White</v>
          </cell>
          <cell r="L3935">
            <v>7400</v>
          </cell>
        </row>
        <row r="3936">
          <cell r="J3936" t="str">
            <v>83019922</v>
          </cell>
          <cell r="K3936" t="str">
            <v>Pocket Mask O2 SP Black</v>
          </cell>
          <cell r="L3936" t="str">
            <v>-</v>
          </cell>
        </row>
        <row r="3937">
          <cell r="J3937" t="str">
            <v>83019923</v>
          </cell>
          <cell r="K3937" t="str">
            <v>Pocket Mask O2, SP Camo</v>
          </cell>
          <cell r="L3937" t="str">
            <v>-</v>
          </cell>
        </row>
        <row r="3938">
          <cell r="J3938" t="str">
            <v>8301992305</v>
          </cell>
          <cell r="K3938" t="str">
            <v>Pocket Mask O2 SP Camo</v>
          </cell>
          <cell r="L3938" t="str">
            <v>-</v>
          </cell>
        </row>
        <row r="3939">
          <cell r="J3939" t="str">
            <v>83019932</v>
          </cell>
          <cell r="K3939" t="str">
            <v>Pocket Mask O2 HC White</v>
          </cell>
          <cell r="L3939" t="str">
            <v>-</v>
          </cell>
        </row>
        <row r="3940">
          <cell r="J3940" t="str">
            <v>8301993205</v>
          </cell>
          <cell r="K3940" t="str">
            <v>Pocket Mask O2 HC White</v>
          </cell>
          <cell r="L3940" t="str">
            <v>-</v>
          </cell>
        </row>
        <row r="3941">
          <cell r="J3941" t="str">
            <v>83992205</v>
          </cell>
          <cell r="K3941" t="str">
            <v>Pocket Mask O2 SP Black</v>
          </cell>
          <cell r="L3941" t="str">
            <v>-</v>
          </cell>
        </row>
        <row r="3942">
          <cell r="J3942" t="str">
            <v>83992305</v>
          </cell>
          <cell r="K3942" t="str">
            <v>Pocket Mask O2 SP Camo</v>
          </cell>
          <cell r="L3942" t="str">
            <v>-</v>
          </cell>
        </row>
        <row r="3943">
          <cell r="J3943" t="str">
            <v>83993205</v>
          </cell>
          <cell r="K3943" t="str">
            <v>Pocket Mask O2 HC White</v>
          </cell>
          <cell r="L3943" t="str">
            <v>-</v>
          </cell>
        </row>
        <row r="3944">
          <cell r="J3944">
            <v>845211</v>
          </cell>
          <cell r="K3944" t="str">
            <v>The BAG II Resuscitator</v>
          </cell>
          <cell r="L3944" t="str">
            <v>-</v>
          </cell>
        </row>
        <row r="3945">
          <cell r="J3945" t="str">
            <v>84521105</v>
          </cell>
          <cell r="K3945" t="str">
            <v>The BAG II Resuscitator</v>
          </cell>
          <cell r="L3945" t="str">
            <v>-</v>
          </cell>
        </row>
        <row r="3946">
          <cell r="J3946" t="str">
            <v>845221</v>
          </cell>
          <cell r="K3946" t="str">
            <v>The BAG II Resuscitator</v>
          </cell>
          <cell r="L3946" t="str">
            <v>-</v>
          </cell>
        </row>
        <row r="3947">
          <cell r="J3947" t="str">
            <v>84522105</v>
          </cell>
          <cell r="K3947" t="str">
            <v>The BAG II Resuscitator</v>
          </cell>
          <cell r="L3947" t="str">
            <v>-</v>
          </cell>
        </row>
        <row r="3948">
          <cell r="J3948" t="str">
            <v>845223</v>
          </cell>
          <cell r="K3948" t="str">
            <v>The BAG II Resuscitator</v>
          </cell>
          <cell r="L3948" t="str">
            <v>-</v>
          </cell>
        </row>
        <row r="3949">
          <cell r="J3949" t="str">
            <v>84522305</v>
          </cell>
          <cell r="K3949" t="str">
            <v>The BAG II Resuscitator</v>
          </cell>
          <cell r="L3949" t="str">
            <v>-</v>
          </cell>
        </row>
        <row r="3950">
          <cell r="J3950" t="str">
            <v>845231</v>
          </cell>
          <cell r="K3950" t="str">
            <v>The BAG II Resuscitator</v>
          </cell>
          <cell r="L3950" t="str">
            <v>-</v>
          </cell>
        </row>
        <row r="3951">
          <cell r="J3951" t="str">
            <v>84523105</v>
          </cell>
          <cell r="K3951" t="str">
            <v>The BAG II Resuscitator</v>
          </cell>
          <cell r="L3951" t="str">
            <v>-</v>
          </cell>
        </row>
        <row r="3952">
          <cell r="J3952" t="str">
            <v>845240</v>
          </cell>
          <cell r="K3952" t="str">
            <v>Laerdal Disposable PEEP</v>
          </cell>
          <cell r="L3952" t="str">
            <v>-</v>
          </cell>
        </row>
        <row r="3953">
          <cell r="J3953" t="str">
            <v>84524005</v>
          </cell>
          <cell r="K3953" t="str">
            <v>Laerdal Disposable PEEP</v>
          </cell>
          <cell r="L3953" t="str">
            <v>-</v>
          </cell>
        </row>
        <row r="3954">
          <cell r="J3954" t="str">
            <v>84524105</v>
          </cell>
          <cell r="K3954" t="str">
            <v>The BAG II Resuscitator</v>
          </cell>
          <cell r="L3954" t="str">
            <v>-</v>
          </cell>
        </row>
        <row r="3955">
          <cell r="J3955" t="str">
            <v>845250</v>
          </cell>
          <cell r="K3955" t="str">
            <v>Laerdal Disp. Mask #3</v>
          </cell>
          <cell r="L3955" t="str">
            <v>-</v>
          </cell>
        </row>
        <row r="3956">
          <cell r="J3956" t="str">
            <v>84525005</v>
          </cell>
          <cell r="K3956" t="str">
            <v>Laerdal Disp. Mask #3</v>
          </cell>
          <cell r="L3956" t="str">
            <v>-</v>
          </cell>
        </row>
        <row r="3957">
          <cell r="J3957" t="str">
            <v>845255</v>
          </cell>
          <cell r="K3957" t="str">
            <v>Laerdal Disp. Mask #1</v>
          </cell>
          <cell r="L3957" t="str">
            <v>-</v>
          </cell>
        </row>
        <row r="3958">
          <cell r="J3958" t="str">
            <v>845256</v>
          </cell>
          <cell r="K3958" t="str">
            <v>Laerdal Disp. Mask #2</v>
          </cell>
          <cell r="L3958" t="str">
            <v>-</v>
          </cell>
        </row>
        <row r="3959">
          <cell r="J3959" t="str">
            <v>84525605</v>
          </cell>
          <cell r="K3959" t="str">
            <v>Laerdal Disp. Mask #2</v>
          </cell>
          <cell r="L3959" t="str">
            <v>-</v>
          </cell>
        </row>
        <row r="3960">
          <cell r="J3960" t="str">
            <v>845260</v>
          </cell>
          <cell r="K3960" t="str">
            <v>Laerdal Disp. Mask #4</v>
          </cell>
          <cell r="L3960" t="str">
            <v>-</v>
          </cell>
        </row>
        <row r="3961">
          <cell r="J3961" t="str">
            <v>84526005</v>
          </cell>
          <cell r="K3961" t="str">
            <v>Laerdal Disp. Mask #4</v>
          </cell>
          <cell r="L3961" t="str">
            <v>-</v>
          </cell>
        </row>
        <row r="3962">
          <cell r="J3962" t="str">
            <v>84527005</v>
          </cell>
          <cell r="K3962" t="str">
            <v>Laerdal Disp. Mask #5</v>
          </cell>
          <cell r="L3962" t="str">
            <v>-</v>
          </cell>
        </row>
        <row r="3963">
          <cell r="J3963" t="str">
            <v>85005533</v>
          </cell>
          <cell r="K3963" t="str">
            <v>LSR Preterm Cpl.w/Masks</v>
          </cell>
          <cell r="L3963" t="str">
            <v>-</v>
          </cell>
        </row>
        <row r="3964">
          <cell r="J3964" t="str">
            <v>850500</v>
          </cell>
          <cell r="K3964" t="str">
            <v>Expiration diverter (OD</v>
          </cell>
          <cell r="L3964" t="str">
            <v>-</v>
          </cell>
        </row>
        <row r="3965">
          <cell r="J3965" t="str">
            <v>851103</v>
          </cell>
          <cell r="K3965" t="str">
            <v>LSR Lock clips,(10-pkg)</v>
          </cell>
          <cell r="L3965" t="str">
            <v>-</v>
          </cell>
        </row>
        <row r="3966">
          <cell r="J3966" t="str">
            <v>851250</v>
          </cell>
          <cell r="K3966" t="str">
            <v>Patient Valve w/35cm H2O</v>
          </cell>
          <cell r="L3966" t="str">
            <v>-</v>
          </cell>
        </row>
        <row r="3967">
          <cell r="J3967" t="str">
            <v>851252</v>
          </cell>
          <cell r="K3967" t="str">
            <v>Pressure Relief Valve</v>
          </cell>
          <cell r="L3967" t="str">
            <v>-</v>
          </cell>
        </row>
        <row r="3968">
          <cell r="J3968" t="str">
            <v>851500</v>
          </cell>
          <cell r="K3968" t="str">
            <v>LSR Silicone mask no. 00</v>
          </cell>
          <cell r="L3968" t="str">
            <v>-</v>
          </cell>
        </row>
        <row r="3969">
          <cell r="J3969" t="str">
            <v>851600</v>
          </cell>
          <cell r="K3969" t="str">
            <v>LSR Silicone mask no.</v>
          </cell>
          <cell r="L3969" t="str">
            <v>-</v>
          </cell>
        </row>
        <row r="3970">
          <cell r="J3970" t="str">
            <v>851700</v>
          </cell>
          <cell r="K3970" t="str">
            <v>LSR Silicone mask no. 2</v>
          </cell>
          <cell r="L3970" t="str">
            <v>-</v>
          </cell>
        </row>
        <row r="3971">
          <cell r="J3971" t="str">
            <v>86005533</v>
          </cell>
          <cell r="K3971" t="str">
            <v>LSR Paediatric Cpl. w/</v>
          </cell>
          <cell r="L3971" t="str">
            <v>-</v>
          </cell>
        </row>
        <row r="3972">
          <cell r="J3972" t="str">
            <v>860220</v>
          </cell>
          <cell r="K3972" t="str">
            <v>Child Silicone Mask 3-4</v>
          </cell>
          <cell r="L3972" t="str">
            <v>-</v>
          </cell>
        </row>
        <row r="3973">
          <cell r="J3973" t="str">
            <v>860221</v>
          </cell>
          <cell r="K3973" t="str">
            <v>Child Silicone Mask 3-4</v>
          </cell>
          <cell r="L3973" t="str">
            <v>-</v>
          </cell>
        </row>
        <row r="3974">
          <cell r="J3974" t="str">
            <v>861311#A01</v>
          </cell>
          <cell r="K3974" t="str">
            <v>HeartStart ReviewExpress</v>
          </cell>
          <cell r="L3974" t="str">
            <v>-</v>
          </cell>
        </row>
        <row r="3975">
          <cell r="J3975" t="str">
            <v>861489#A01</v>
          </cell>
          <cell r="K3975" t="str">
            <v>Event Review 4.2</v>
          </cell>
          <cell r="L3975" t="str">
            <v>-</v>
          </cell>
        </row>
        <row r="3976">
          <cell r="J3976" t="str">
            <v>865200</v>
          </cell>
          <cell r="K3976" t="str">
            <v>Multi Function Mask</v>
          </cell>
          <cell r="L3976" t="str">
            <v>-</v>
          </cell>
        </row>
        <row r="3977">
          <cell r="J3977" t="str">
            <v>87005533</v>
          </cell>
          <cell r="K3977" t="str">
            <v>LSR Adult Cpl. w/ Masks,</v>
          </cell>
          <cell r="L3977" t="str">
            <v>-</v>
          </cell>
        </row>
        <row r="3978">
          <cell r="J3978" t="str">
            <v>870220</v>
          </cell>
          <cell r="K3978" t="str">
            <v>Adult Silicone Mask 4-5+</v>
          </cell>
          <cell r="L3978" t="str">
            <v>-</v>
          </cell>
        </row>
        <row r="3979">
          <cell r="J3979" t="str">
            <v>870221</v>
          </cell>
          <cell r="K3979" t="str">
            <v>Adult Silicone Mask 4-5+</v>
          </cell>
          <cell r="L3979" t="str">
            <v>-</v>
          </cell>
        </row>
        <row r="3980">
          <cell r="J3980" t="str">
            <v>870600</v>
          </cell>
          <cell r="K3980" t="str">
            <v>LSR Display case cpl.</v>
          </cell>
          <cell r="L3980" t="str">
            <v>-</v>
          </cell>
        </row>
        <row r="3981">
          <cell r="J3981" t="str">
            <v>871000</v>
          </cell>
          <cell r="K3981" t="str">
            <v>Silicone extension tube,</v>
          </cell>
          <cell r="L3981" t="str">
            <v>-</v>
          </cell>
        </row>
        <row r="3982">
          <cell r="J3982" t="str">
            <v>871950</v>
          </cell>
          <cell r="K3982" t="str">
            <v>Flap Valves 2 pk.</v>
          </cell>
          <cell r="L3982" t="str">
            <v>-</v>
          </cell>
        </row>
        <row r="3983">
          <cell r="J3983" t="str">
            <v>872220</v>
          </cell>
          <cell r="K3983" t="str">
            <v>Adult &amp; Child Sil. Mask</v>
          </cell>
          <cell r="L3983" t="str">
            <v>-</v>
          </cell>
        </row>
        <row r="3984">
          <cell r="J3984" t="str">
            <v>875200</v>
          </cell>
          <cell r="K3984" t="str">
            <v>Multi-Function Mask</v>
          </cell>
          <cell r="L3984" t="str">
            <v>-</v>
          </cell>
        </row>
        <row r="3985">
          <cell r="J3985" t="str">
            <v>884500</v>
          </cell>
          <cell r="K3985" t="str">
            <v>12V DC Power Cord</v>
          </cell>
          <cell r="L3985" t="str">
            <v>-</v>
          </cell>
        </row>
        <row r="3986">
          <cell r="J3986" t="str">
            <v>886105</v>
          </cell>
          <cell r="K3986" t="str">
            <v>Patient Tube 1.8 m (6')</v>
          </cell>
          <cell r="L3986" t="str">
            <v>-</v>
          </cell>
        </row>
        <row r="3987">
          <cell r="J3987" t="str">
            <v>886106</v>
          </cell>
          <cell r="K3987" t="str">
            <v>Vacuum Tube</v>
          </cell>
          <cell r="L3987" t="str">
            <v>-</v>
          </cell>
        </row>
        <row r="3988">
          <cell r="J3988" t="str">
            <v>886107</v>
          </cell>
          <cell r="K3988" t="str">
            <v>Replacement Filter</v>
          </cell>
          <cell r="L3988" t="str">
            <v>-</v>
          </cell>
        </row>
        <row r="3989">
          <cell r="J3989" t="str">
            <v>886108</v>
          </cell>
          <cell r="K3989" t="str">
            <v>Wire Stand (for 800 ml)</v>
          </cell>
          <cell r="L3989" t="str">
            <v>-</v>
          </cell>
        </row>
        <row r="3990">
          <cell r="J3990" t="str">
            <v>886116</v>
          </cell>
          <cell r="K3990" t="str">
            <v>High Efficiency Filter</v>
          </cell>
          <cell r="L3990" t="str">
            <v>-</v>
          </cell>
        </row>
        <row r="3991">
          <cell r="J3991" t="str">
            <v>886121</v>
          </cell>
          <cell r="K3991" t="str">
            <v>Top Cover, w/ Label for</v>
          </cell>
          <cell r="L3991" t="str">
            <v>-</v>
          </cell>
        </row>
        <row r="3992">
          <cell r="J3992" t="str">
            <v>886223</v>
          </cell>
          <cell r="K3992" t="str">
            <v>Battery Cover RTCA ver.</v>
          </cell>
          <cell r="L3992" t="str">
            <v>-</v>
          </cell>
        </row>
        <row r="3993">
          <cell r="J3993" t="str">
            <v>90-1823</v>
          </cell>
          <cell r="K3993" t="str">
            <v>PEARS INSTR 3-CRD</v>
          </cell>
          <cell r="L3993" t="str">
            <v>-</v>
          </cell>
        </row>
        <row r="3994">
          <cell r="J3994" t="str">
            <v>90-1908TR</v>
          </cell>
          <cell r="K3994" t="str">
            <v>HEARTSAVER CPR AED</v>
          </cell>
          <cell r="L3994" t="str">
            <v>-</v>
          </cell>
        </row>
        <row r="3995">
          <cell r="J3995" t="str">
            <v>90-1914TR</v>
          </cell>
          <cell r="K3995" t="str">
            <v>ACLS MANUALE STUDENTE it</v>
          </cell>
          <cell r="L3995" t="str">
            <v>-</v>
          </cell>
        </row>
        <row r="3996">
          <cell r="J3996" t="str">
            <v>90-1916TR</v>
          </cell>
          <cell r="K3996" t="str">
            <v>ACLS CD ISTRUTTORE</v>
          </cell>
          <cell r="L3996" t="str">
            <v>-</v>
          </cell>
        </row>
        <row r="3997">
          <cell r="J3997" t="str">
            <v>90-1917TR</v>
          </cell>
          <cell r="K3997" t="str">
            <v>ACLS DVD</v>
          </cell>
          <cell r="L3997" t="str">
            <v>-</v>
          </cell>
        </row>
        <row r="3998">
          <cell r="J3998" t="str">
            <v>90-2510TR</v>
          </cell>
          <cell r="K3998" t="str">
            <v>POLISH HS FA CPR AED DVD</v>
          </cell>
          <cell r="L3998" t="str">
            <v>-</v>
          </cell>
        </row>
        <row r="3999">
          <cell r="J3999" t="str">
            <v>90-2802US</v>
          </cell>
          <cell r="K3999" t="str">
            <v>IVE ACLS PROVIDER MANUAL</v>
          </cell>
          <cell r="L3999" t="str">
            <v>-</v>
          </cell>
        </row>
        <row r="4000">
          <cell r="J4000" t="str">
            <v>9255</v>
          </cell>
          <cell r="K4000" t="str">
            <v>Eske 280x210x75</v>
          </cell>
          <cell r="L4000" t="str">
            <v>-</v>
          </cell>
        </row>
        <row r="4001">
          <cell r="J4001" t="str">
            <v>9269</v>
          </cell>
          <cell r="K4001" t="str">
            <v>Label 140X71mm white</v>
          </cell>
          <cell r="L4001" t="str">
            <v>-</v>
          </cell>
        </row>
        <row r="4002">
          <cell r="J4002" t="str">
            <v>9314</v>
          </cell>
          <cell r="K4002" t="str">
            <v>Kartong 500x150x200mm</v>
          </cell>
          <cell r="L4002" t="str">
            <v>-</v>
          </cell>
        </row>
        <row r="4003">
          <cell r="J4003" t="str">
            <v>945002</v>
          </cell>
          <cell r="K4003" t="str">
            <v>Cable FR - RST Simulator</v>
          </cell>
          <cell r="L4003" t="str">
            <v>-</v>
          </cell>
        </row>
        <row r="4004">
          <cell r="J4004" t="str">
            <v>978-1-9752-0379-5</v>
          </cell>
          <cell r="K4004" t="str">
            <v>vSim Fun 1yr Stu Japan</v>
          </cell>
          <cell r="L4004" t="str">
            <v>-</v>
          </cell>
        </row>
        <row r="4005">
          <cell r="J4005" t="str">
            <v>978-1-9752-0626-0</v>
          </cell>
          <cell r="K4005" t="str">
            <v>vSim Fun 1yr Ins Japan</v>
          </cell>
          <cell r="L4005" t="str">
            <v>-</v>
          </cell>
        </row>
        <row r="4006">
          <cell r="J4006" t="str">
            <v>9792</v>
          </cell>
          <cell r="K4006" t="str">
            <v>Kartong 260x180x170mm</v>
          </cell>
          <cell r="L4006" t="str">
            <v>-</v>
          </cell>
        </row>
        <row r="4007">
          <cell r="J4007" t="str">
            <v>9801-008</v>
          </cell>
          <cell r="K4007" t="str">
            <v>SYMBIO CS301 Simulator</v>
          </cell>
          <cell r="L4007" t="str">
            <v>-</v>
          </cell>
        </row>
        <row r="4008">
          <cell r="J4008" t="str">
            <v>989801191195</v>
          </cell>
          <cell r="K4008" t="str">
            <v>Cart for MRx</v>
          </cell>
          <cell r="L4008" t="str">
            <v>-</v>
          </cell>
        </row>
        <row r="4009">
          <cell r="J4009" t="str">
            <v>989803139251</v>
          </cell>
          <cell r="K4009" t="str">
            <v>Carrying Case,</v>
          </cell>
          <cell r="L4009" t="str">
            <v>-</v>
          </cell>
        </row>
        <row r="4010">
          <cell r="J4010" t="str">
            <v>989803139261</v>
          </cell>
          <cell r="K4010" t="str">
            <v>SMART Pads II (1 pair)</v>
          </cell>
          <cell r="L4010" t="str">
            <v>-</v>
          </cell>
        </row>
        <row r="4011">
          <cell r="J4011" t="str">
            <v>989803139271</v>
          </cell>
          <cell r="K4011" t="str">
            <v>Training Pads II</v>
          </cell>
          <cell r="L4011" t="str">
            <v>-</v>
          </cell>
        </row>
        <row r="4012">
          <cell r="J4012" t="str">
            <v>989803139291</v>
          </cell>
          <cell r="K4012" t="str">
            <v>Replacement</v>
          </cell>
          <cell r="L4012" t="str">
            <v>-</v>
          </cell>
        </row>
        <row r="4013">
          <cell r="J4013" t="str">
            <v>989803139311</v>
          </cell>
          <cell r="K4013" t="str">
            <v>Infant/Child Key,</v>
          </cell>
          <cell r="L4013" t="str">
            <v>-</v>
          </cell>
        </row>
        <row r="4014">
          <cell r="J4014" t="str">
            <v>989803145361</v>
          </cell>
          <cell r="K4014" t="str">
            <v>Wide bed railhook</v>
          </cell>
          <cell r="L4014" t="str">
            <v>-</v>
          </cell>
        </row>
        <row r="4015">
          <cell r="J4015" t="str">
            <v>989803149981</v>
          </cell>
          <cell r="K4015" t="str">
            <v>SMART Pads III, 1 set</v>
          </cell>
          <cell r="L4015" t="str">
            <v>-</v>
          </cell>
        </row>
        <row r="4016">
          <cell r="J4016" t="str">
            <v>989803149991</v>
          </cell>
          <cell r="K4016" t="str">
            <v>SMART Pads III, 5 set</v>
          </cell>
          <cell r="L4016" t="str">
            <v>-</v>
          </cell>
        </row>
        <row r="4017">
          <cell r="J4017" t="str">
            <v>989803150161</v>
          </cell>
          <cell r="K4017" t="str">
            <v>Primary battery, FR3</v>
          </cell>
          <cell r="L4017" t="str">
            <v>-</v>
          </cell>
        </row>
        <row r="4018">
          <cell r="J4018" t="str">
            <v>989803150161-R</v>
          </cell>
          <cell r="K4018" t="str">
            <v>Primary battery, FR3</v>
          </cell>
          <cell r="L4018" t="str">
            <v>-</v>
          </cell>
        </row>
        <row r="4019">
          <cell r="J4019" t="str">
            <v>989803158211</v>
          </cell>
          <cell r="K4019" t="str">
            <v>Adult Electrode Pads</v>
          </cell>
          <cell r="L4019" t="str">
            <v>-</v>
          </cell>
        </row>
        <row r="4020">
          <cell r="J4020" t="str">
            <v>989803158221</v>
          </cell>
          <cell r="K4020" t="str">
            <v>Adult Electrode Pads</v>
          </cell>
          <cell r="L4020" t="str">
            <v>-</v>
          </cell>
        </row>
        <row r="4021">
          <cell r="J4021" t="str">
            <v>989803160741</v>
          </cell>
          <cell r="K4021" t="str">
            <v>Efficia Cable 3 Lead</v>
          </cell>
          <cell r="L4021" t="str">
            <v>-</v>
          </cell>
        </row>
        <row r="4022">
          <cell r="J4022" t="str">
            <v>989803160761</v>
          </cell>
          <cell r="K4022" t="str">
            <v>Efficia Cable 3 Lead</v>
          </cell>
          <cell r="L4022" t="str">
            <v>-</v>
          </cell>
        </row>
        <row r="4023">
          <cell r="J4023" t="str">
            <v>989803160781</v>
          </cell>
          <cell r="K4023" t="str">
            <v>Efficia Cable 5Lead</v>
          </cell>
          <cell r="L4023" t="str">
            <v>-</v>
          </cell>
        </row>
        <row r="4024">
          <cell r="J4024" t="str">
            <v>989803163291</v>
          </cell>
          <cell r="K4024" t="str">
            <v>Patient Adhesive (10pc.)</v>
          </cell>
          <cell r="L4024" t="str">
            <v>-</v>
          </cell>
        </row>
        <row r="4025">
          <cell r="J4025" t="str">
            <v>989803170891</v>
          </cell>
          <cell r="K4025" t="str">
            <v>Wall Mount Bracket</v>
          </cell>
          <cell r="L4025" t="str">
            <v>-</v>
          </cell>
        </row>
        <row r="4026">
          <cell r="J4026" t="str">
            <v>989803171261</v>
          </cell>
          <cell r="K4026" t="str">
            <v>USB Data Drive</v>
          </cell>
          <cell r="L4026" t="str">
            <v>-</v>
          </cell>
        </row>
        <row r="4027">
          <cell r="J4027" t="str">
            <v>989803177511</v>
          </cell>
          <cell r="K4027" t="str">
            <v>Reusable Cuff (Pedi)</v>
          </cell>
          <cell r="L4027" t="str">
            <v>-</v>
          </cell>
        </row>
        <row r="4028">
          <cell r="J4028" t="str">
            <v>989803177521</v>
          </cell>
          <cell r="K4028" t="str">
            <v>Reusable Cuff (Adult)</v>
          </cell>
          <cell r="L4028" t="str">
            <v>-</v>
          </cell>
        </row>
        <row r="4029">
          <cell r="J4029" t="str">
            <v>989803177531</v>
          </cell>
          <cell r="K4029" t="str">
            <v>Reusable Cuff</v>
          </cell>
          <cell r="L4029" t="str">
            <v>-</v>
          </cell>
        </row>
        <row r="4030">
          <cell r="J4030" t="str">
            <v>989803190361</v>
          </cell>
          <cell r="K4030" t="str">
            <v>Bedrail Mount</v>
          </cell>
          <cell r="L4030" t="str">
            <v>-</v>
          </cell>
        </row>
        <row r="4031">
          <cell r="J4031" t="str">
            <v>989803190371</v>
          </cell>
          <cell r="K4031" t="str">
            <v>Litium Ion Battery</v>
          </cell>
          <cell r="L4031" t="str">
            <v>-</v>
          </cell>
        </row>
        <row r="4032">
          <cell r="J4032" t="str">
            <v>989803190381</v>
          </cell>
          <cell r="K4032" t="str">
            <v>Paper,50mm,(12roll)</v>
          </cell>
          <cell r="L4032" t="str">
            <v>-</v>
          </cell>
        </row>
        <row r="4033">
          <cell r="J4033" t="str">
            <v>990-00007</v>
          </cell>
          <cell r="K4033" t="str">
            <v>HBB Facilitator Set</v>
          </cell>
          <cell r="L4033" t="str">
            <v>-</v>
          </cell>
        </row>
        <row r="4034">
          <cell r="J4034" t="str">
            <v>990-00029</v>
          </cell>
          <cell r="K4034" t="str">
            <v>HBB Facilitator Set</v>
          </cell>
          <cell r="L4034" t="str">
            <v>-</v>
          </cell>
        </row>
        <row r="4035">
          <cell r="J4035" t="str">
            <v>990-00107</v>
          </cell>
          <cell r="K4035" t="str">
            <v>HBB Provider Guides</v>
          </cell>
          <cell r="L4035" t="str">
            <v>-</v>
          </cell>
        </row>
        <row r="4036">
          <cell r="J4036" t="str">
            <v>990-00129</v>
          </cell>
          <cell r="K4036" t="str">
            <v>HBB Provider Guides</v>
          </cell>
          <cell r="L4036" t="str">
            <v>-</v>
          </cell>
        </row>
        <row r="4037">
          <cell r="J4037" t="str">
            <v>990-00207</v>
          </cell>
          <cell r="K4037" t="str">
            <v>HBB Facilitator Flip</v>
          </cell>
          <cell r="L4037" t="str">
            <v>-</v>
          </cell>
        </row>
        <row r="4038">
          <cell r="J4038" t="str">
            <v>990-00229</v>
          </cell>
          <cell r="K4038" t="str">
            <v>HBB Flip Chart Set</v>
          </cell>
          <cell r="L4038" t="str">
            <v>-</v>
          </cell>
        </row>
        <row r="4039">
          <cell r="J4039" t="str">
            <v>990-00407</v>
          </cell>
          <cell r="K4039" t="str">
            <v>HBB Set of 5+5 Posters</v>
          </cell>
          <cell r="L4039" t="str">
            <v>-</v>
          </cell>
        </row>
        <row r="4040">
          <cell r="J4040" t="str">
            <v>990-00429</v>
          </cell>
          <cell r="K4040" t="str">
            <v>HBB Extra Posters</v>
          </cell>
          <cell r="L4040" t="str">
            <v>-</v>
          </cell>
        </row>
        <row r="4041">
          <cell r="J4041" t="str">
            <v>991-00107</v>
          </cell>
          <cell r="K4041" t="str">
            <v>HMS BAB Provider Guides</v>
          </cell>
          <cell r="L4041" t="str">
            <v>-</v>
          </cell>
        </row>
        <row r="4042">
          <cell r="J4042" t="str">
            <v>991-00207</v>
          </cell>
          <cell r="K4042" t="str">
            <v>HMS BAB Flip Chart Set</v>
          </cell>
          <cell r="L4042" t="str">
            <v>-</v>
          </cell>
        </row>
        <row r="4043">
          <cell r="J4043" t="str">
            <v>991-00507</v>
          </cell>
          <cell r="K4043" t="str">
            <v>HMS BAB Extra Posters</v>
          </cell>
          <cell r="L4043" t="str">
            <v>-</v>
          </cell>
        </row>
        <row r="4044">
          <cell r="J4044" t="str">
            <v>992-00007</v>
          </cell>
          <cell r="K4044" t="str">
            <v>HBS ECEB</v>
          </cell>
          <cell r="L4044" t="str">
            <v>-</v>
          </cell>
        </row>
        <row r="4045">
          <cell r="J4045" t="str">
            <v>992-00029</v>
          </cell>
          <cell r="K4045" t="str">
            <v>HBS ECEB</v>
          </cell>
          <cell r="L4045" t="str">
            <v>-</v>
          </cell>
        </row>
        <row r="4046">
          <cell r="J4046" t="str">
            <v>992-00107</v>
          </cell>
          <cell r="K4046" t="str">
            <v>HBS ECEB Provider Guides</v>
          </cell>
          <cell r="L4046" t="str">
            <v>-</v>
          </cell>
        </row>
        <row r="4047">
          <cell r="J4047" t="str">
            <v>992-00129</v>
          </cell>
          <cell r="K4047" t="str">
            <v>HBS ECEB Provider Guides</v>
          </cell>
          <cell r="L4047" t="str">
            <v>-</v>
          </cell>
        </row>
        <row r="4048">
          <cell r="J4048" t="str">
            <v>992-00207</v>
          </cell>
          <cell r="K4048" t="str">
            <v>HBS ECEB Facilitator</v>
          </cell>
          <cell r="L4048" t="str">
            <v>-</v>
          </cell>
        </row>
        <row r="4049">
          <cell r="J4049" t="str">
            <v>992-00229</v>
          </cell>
          <cell r="K4049" t="str">
            <v>HBS ECEB Facilitator</v>
          </cell>
          <cell r="L4049" t="str">
            <v>-</v>
          </cell>
        </row>
        <row r="4050">
          <cell r="J4050" t="str">
            <v>992-00407</v>
          </cell>
          <cell r="K4050" t="str">
            <v>HBS ECEB Extra</v>
          </cell>
          <cell r="L4050" t="str">
            <v>-</v>
          </cell>
        </row>
        <row r="4051">
          <cell r="J4051" t="str">
            <v>992-00429</v>
          </cell>
          <cell r="K4051" t="str">
            <v>HBS ECEB Extra posters</v>
          </cell>
          <cell r="L4051" t="str">
            <v>-</v>
          </cell>
        </row>
        <row r="4052">
          <cell r="J4052" t="str">
            <v>992-00507</v>
          </cell>
          <cell r="K4052" t="str">
            <v>HBS ECEB Extra Parent</v>
          </cell>
          <cell r="L4052" t="str">
            <v>-</v>
          </cell>
        </row>
        <row r="4053">
          <cell r="J4053" t="str">
            <v>992-00529</v>
          </cell>
          <cell r="K4053" t="str">
            <v>HBS ECEB Extra Parent</v>
          </cell>
          <cell r="L4053" t="str">
            <v>-</v>
          </cell>
        </row>
        <row r="4054">
          <cell r="J4054" t="str">
            <v>993-00107</v>
          </cell>
          <cell r="K4054" t="str">
            <v>HBS ECSB Provider Guides</v>
          </cell>
          <cell r="L4054" t="str">
            <v>-</v>
          </cell>
        </row>
        <row r="4055">
          <cell r="J4055" t="str">
            <v>993-00129</v>
          </cell>
          <cell r="K4055" t="str">
            <v>HBS ECSB Provider Guides</v>
          </cell>
          <cell r="L4055" t="str">
            <v>-</v>
          </cell>
        </row>
        <row r="4056">
          <cell r="J4056" t="str">
            <v>993-00207</v>
          </cell>
          <cell r="K4056" t="str">
            <v>HBS ECSB Facilitator</v>
          </cell>
          <cell r="L4056" t="str">
            <v>-</v>
          </cell>
        </row>
        <row r="4057">
          <cell r="J4057" t="str">
            <v>993-00229</v>
          </cell>
          <cell r="K4057" t="str">
            <v>HBS ECSB Fac. Flip Chart</v>
          </cell>
          <cell r="L4057" t="str">
            <v>-</v>
          </cell>
        </row>
        <row r="4058">
          <cell r="J4058" t="str">
            <v>993-00407</v>
          </cell>
          <cell r="K4058" t="str">
            <v>HBS ECSB Extra Posters</v>
          </cell>
          <cell r="L4058" t="str">
            <v>-</v>
          </cell>
        </row>
        <row r="4059">
          <cell r="J4059" t="str">
            <v>993-00429</v>
          </cell>
          <cell r="K4059" t="str">
            <v>HBS ECSB Extra Posters</v>
          </cell>
          <cell r="L4059" t="str">
            <v>-</v>
          </cell>
        </row>
        <row r="4060">
          <cell r="J4060" t="str">
            <v>993-00507</v>
          </cell>
          <cell r="K4060" t="str">
            <v>HBS ECSB Ext. Par. Guide</v>
          </cell>
          <cell r="L4060" t="str">
            <v>-</v>
          </cell>
        </row>
        <row r="4061">
          <cell r="J4061" t="str">
            <v>993-00529</v>
          </cell>
          <cell r="K4061" t="str">
            <v>HBS ECSB Ext. Par. Guide</v>
          </cell>
          <cell r="L4061" t="str">
            <v>-</v>
          </cell>
        </row>
        <row r="4062">
          <cell r="J4062" t="str">
            <v>994-00107</v>
          </cell>
          <cell r="K4062" t="str">
            <v>HMS PE-E Provider Guides</v>
          </cell>
          <cell r="L4062" t="str">
            <v>-</v>
          </cell>
        </row>
        <row r="4063">
          <cell r="J4063" t="str">
            <v>994-00129</v>
          </cell>
          <cell r="K4063" t="str">
            <v>HMS PE-E Provider Guides</v>
          </cell>
          <cell r="L4063" t="str">
            <v>-</v>
          </cell>
        </row>
        <row r="4064">
          <cell r="J4064" t="str">
            <v>994-00133</v>
          </cell>
          <cell r="K4064" t="str">
            <v>HMS PE-E Provider Guides</v>
          </cell>
          <cell r="L4064" t="str">
            <v>-</v>
          </cell>
        </row>
        <row r="4065">
          <cell r="J4065" t="str">
            <v>994-00141</v>
          </cell>
          <cell r="K4065" t="str">
            <v>HMS PE-E Provider Guides</v>
          </cell>
          <cell r="L4065" t="str">
            <v>-</v>
          </cell>
        </row>
        <row r="4066">
          <cell r="J4066" t="str">
            <v>994-00207</v>
          </cell>
          <cell r="K4066" t="str">
            <v>HMS PE-E Flip Chart Set</v>
          </cell>
          <cell r="L4066" t="str">
            <v>-</v>
          </cell>
        </row>
        <row r="4067">
          <cell r="J4067" t="str">
            <v>994-00229</v>
          </cell>
          <cell r="K4067" t="str">
            <v>HMS PE-E Flip Chart Set</v>
          </cell>
          <cell r="L4067" t="str">
            <v>-</v>
          </cell>
        </row>
        <row r="4068">
          <cell r="J4068" t="str">
            <v>994-00233</v>
          </cell>
          <cell r="K4068" t="str">
            <v>HMS PE-E Flip Chart Set</v>
          </cell>
          <cell r="L4068" t="str">
            <v>-</v>
          </cell>
        </row>
        <row r="4069">
          <cell r="J4069" t="str">
            <v>994-00241</v>
          </cell>
          <cell r="K4069" t="str">
            <v>HMS PE-E Flip Chart Set</v>
          </cell>
          <cell r="L4069" t="str">
            <v>-</v>
          </cell>
        </row>
        <row r="4070">
          <cell r="J4070" t="str">
            <v>994-00407</v>
          </cell>
          <cell r="K4070" t="str">
            <v>HMS PE-E Extra Posters</v>
          </cell>
          <cell r="L4070" t="str">
            <v>-</v>
          </cell>
        </row>
        <row r="4071">
          <cell r="J4071" t="str">
            <v>994-00429</v>
          </cell>
          <cell r="K4071" t="str">
            <v>HMS PE-E Extra Posters</v>
          </cell>
          <cell r="L4071" t="str">
            <v>-</v>
          </cell>
        </row>
        <row r="4072">
          <cell r="J4072" t="str">
            <v>994-00433</v>
          </cell>
          <cell r="K4072" t="str">
            <v>HMS PE-E Extra Posters</v>
          </cell>
          <cell r="L4072" t="str">
            <v>-</v>
          </cell>
        </row>
        <row r="4073">
          <cell r="J4073" t="str">
            <v>995-00141</v>
          </cell>
          <cell r="K4073" t="str">
            <v>HMS ECL&amp;B Provider Guide</v>
          </cell>
          <cell r="L4073" t="str">
            <v>-</v>
          </cell>
        </row>
        <row r="4074">
          <cell r="J4074" t="str">
            <v>995-00241</v>
          </cell>
          <cell r="K4074" t="str">
            <v>HMS ECL&amp;B Flip Chart</v>
          </cell>
          <cell r="L4074" t="str">
            <v>-</v>
          </cell>
        </row>
        <row r="4075">
          <cell r="J4075" t="str">
            <v>995-00433</v>
          </cell>
          <cell r="K4075" t="str">
            <v>HMS ECL&amp;B Extra Posters</v>
          </cell>
          <cell r="L4075" t="str">
            <v>-</v>
          </cell>
        </row>
        <row r="4076">
          <cell r="J4076" t="str">
            <v>C7032</v>
          </cell>
          <cell r="K4076" t="str">
            <v>Face Mask Assy MA,light</v>
          </cell>
          <cell r="L4076" t="str">
            <v>-</v>
          </cell>
        </row>
        <row r="4077">
          <cell r="J4077" t="str">
            <v>DDW-test-001</v>
          </cell>
          <cell r="K4077" t="str">
            <v>MDM-Test-001</v>
          </cell>
          <cell r="L4077" t="str">
            <v>-</v>
          </cell>
        </row>
        <row r="4078">
          <cell r="J4078" t="str">
            <v>DDW-test-002</v>
          </cell>
          <cell r="K4078" t="str">
            <v>MDM-Test-002</v>
          </cell>
          <cell r="L4078" t="str">
            <v>-</v>
          </cell>
        </row>
        <row r="4079">
          <cell r="J4079" t="str">
            <v>FF321-05050</v>
          </cell>
          <cell r="K4079" t="str">
            <v>Nursing Anne Sim - Male</v>
          </cell>
          <cell r="L4079" t="str">
            <v>-</v>
          </cell>
        </row>
        <row r="4080">
          <cell r="J4080" t="str">
            <v>Freight</v>
          </cell>
          <cell r="K4080" t="str">
            <v>Freight charge</v>
          </cell>
          <cell r="L4080" t="str">
            <v>-</v>
          </cell>
        </row>
        <row r="4081">
          <cell r="J4081" t="str">
            <v>HARVEY STETHOSCOPE</v>
          </cell>
          <cell r="K4081" t="str">
            <v>HARVEYPR Stethoscope</v>
          </cell>
          <cell r="L4081" t="str">
            <v>-</v>
          </cell>
        </row>
        <row r="4082">
          <cell r="J4082" t="str">
            <v>HARVEY TABLET</v>
          </cell>
          <cell r="K4082" t="str">
            <v>HARVEYPR Tablet</v>
          </cell>
          <cell r="L4082" t="str">
            <v>-</v>
          </cell>
        </row>
        <row r="4083">
          <cell r="J4083" t="str">
            <v>HARVEY-D</v>
          </cell>
          <cell r="K4083" t="str">
            <v>Harvey Dark</v>
          </cell>
          <cell r="L4083" t="str">
            <v>-</v>
          </cell>
        </row>
        <row r="4084">
          <cell r="J4084" t="str">
            <v>HARVEY-DSO</v>
          </cell>
          <cell r="K4084" t="str">
            <v>Harvey skin only dark</v>
          </cell>
          <cell r="L4084" t="str">
            <v>-</v>
          </cell>
        </row>
        <row r="4085">
          <cell r="J4085" t="str">
            <v>HARVEY-LSO</v>
          </cell>
          <cell r="K4085" t="str">
            <v>Harvey skin only light</v>
          </cell>
          <cell r="L4085" t="str">
            <v>-</v>
          </cell>
        </row>
        <row r="4086">
          <cell r="J4086" t="str">
            <v>HARVEY-M</v>
          </cell>
          <cell r="K4086" t="str">
            <v>Harvey Medium</v>
          </cell>
          <cell r="L4086" t="str">
            <v>-</v>
          </cell>
        </row>
        <row r="4087">
          <cell r="J4087" t="str">
            <v>HARVEY-MSO</v>
          </cell>
          <cell r="K4087" t="str">
            <v>Harvey skin only Medium</v>
          </cell>
          <cell r="L4087" t="str">
            <v>-</v>
          </cell>
        </row>
        <row r="4088">
          <cell r="J4088" t="str">
            <v>HARVEY-UMEDICMD</v>
          </cell>
          <cell r="K4088" t="str">
            <v>Medical School/Residency</v>
          </cell>
          <cell r="L4088" t="str">
            <v>-</v>
          </cell>
        </row>
        <row r="4089">
          <cell r="J4089" t="str">
            <v>HARVEY-UMEDICPA</v>
          </cell>
          <cell r="K4089" t="str">
            <v>Physician Assistant</v>
          </cell>
          <cell r="L4089" t="str">
            <v>-</v>
          </cell>
        </row>
        <row r="4090">
          <cell r="J4090" t="str">
            <v>HARVEY-UMEDICRN</v>
          </cell>
          <cell r="K4090" t="str">
            <v>Nursing School Bundle</v>
          </cell>
          <cell r="L4090" t="str">
            <v>-</v>
          </cell>
        </row>
        <row r="4091">
          <cell r="J4091" t="str">
            <v>J212-VPG2</v>
          </cell>
          <cell r="K4091" t="str">
            <v>Extended Warranty 2Year</v>
          </cell>
          <cell r="L4091" t="str">
            <v>-</v>
          </cell>
        </row>
        <row r="4092">
          <cell r="J4092" t="str">
            <v>J245-VPG2</v>
          </cell>
          <cell r="K4092" t="str">
            <v>Extended Warranty 2Year</v>
          </cell>
          <cell r="L4092" t="str">
            <v>-</v>
          </cell>
        </row>
        <row r="4093">
          <cell r="J4093" t="str">
            <v>JCA-13SUB</v>
          </cell>
          <cell r="K4093" t="str">
            <v>WHEELCHAIR</v>
          </cell>
          <cell r="L4093" t="str">
            <v>-</v>
          </cell>
        </row>
        <row r="4094">
          <cell r="J4094" t="str">
            <v>JCI3848</v>
          </cell>
          <cell r="K4094" t="str">
            <v>AED compact Stand</v>
          </cell>
          <cell r="L4094" t="str">
            <v>-</v>
          </cell>
        </row>
        <row r="4095">
          <cell r="J4095" t="str">
            <v>JMK002</v>
          </cell>
          <cell r="K4095" t="str">
            <v>fee for workshops</v>
          </cell>
          <cell r="L4095" t="str">
            <v>-</v>
          </cell>
        </row>
        <row r="4096">
          <cell r="J4096" t="str">
            <v>JMK003</v>
          </cell>
          <cell r="K4096" t="str">
            <v>Meeting place fee</v>
          </cell>
          <cell r="L4096" t="str">
            <v>-</v>
          </cell>
        </row>
        <row r="4097">
          <cell r="J4097" t="str">
            <v>JMK004</v>
          </cell>
          <cell r="K4097" t="str">
            <v>DemoEquipment rental fee</v>
          </cell>
          <cell r="L4097" t="str">
            <v>-</v>
          </cell>
        </row>
        <row r="4098">
          <cell r="J4098" t="str">
            <v>JMK005</v>
          </cell>
          <cell r="K4098" t="str">
            <v>Seminar holding costs</v>
          </cell>
          <cell r="L4098" t="str">
            <v>-</v>
          </cell>
        </row>
        <row r="4099">
          <cell r="J4099" t="str">
            <v>JMK006</v>
          </cell>
          <cell r="K4099" t="str">
            <v>FunSimJ Program</v>
          </cell>
          <cell r="L4099" t="str">
            <v>-</v>
          </cell>
        </row>
        <row r="4100">
          <cell r="J4100" t="str">
            <v>JMK0120</v>
          </cell>
          <cell r="K4100" t="str">
            <v>IV Pad Pro</v>
          </cell>
          <cell r="L4100" t="str">
            <v>-</v>
          </cell>
        </row>
        <row r="4101">
          <cell r="J4101" t="str">
            <v>JN0727</v>
          </cell>
          <cell r="K4101" t="str">
            <v>AHA RQI BLS JP</v>
          </cell>
          <cell r="L4101" t="str">
            <v>-</v>
          </cell>
        </row>
        <row r="4102">
          <cell r="J4102" t="str">
            <v>JN0729</v>
          </cell>
          <cell r="K4102" t="str">
            <v>AHA RQI BLS Complete JP</v>
          </cell>
          <cell r="L4102" t="str">
            <v>-</v>
          </cell>
        </row>
        <row r="4103">
          <cell r="J4103" t="str">
            <v>JPED-NB003</v>
          </cell>
          <cell r="K4103" t="str">
            <v>SNB 2day  Basic WET</v>
          </cell>
          <cell r="L4103" t="str">
            <v>-</v>
          </cell>
        </row>
        <row r="4104">
          <cell r="J4104" t="str">
            <v>JRP-10002</v>
          </cell>
          <cell r="K4104" t="str">
            <v>Rental PLUS1 11tickets</v>
          </cell>
          <cell r="L4104" t="str">
            <v>-</v>
          </cell>
        </row>
        <row r="4105">
          <cell r="J4105" t="str">
            <v>JSC-FD001</v>
          </cell>
          <cell r="K4105" t="str">
            <v>Pre-Cardiac Arrest Scen</v>
          </cell>
          <cell r="L4105" t="str">
            <v>-</v>
          </cell>
        </row>
        <row r="4106">
          <cell r="J4106" t="str">
            <v>JSC-FD003</v>
          </cell>
          <cell r="K4106" t="str">
            <v>POT Facilitator Manual</v>
          </cell>
          <cell r="L4106" t="str">
            <v>-</v>
          </cell>
        </row>
        <row r="4107">
          <cell r="J4107" t="str">
            <v>JSM38020</v>
          </cell>
          <cell r="K4107" t="str">
            <v/>
          </cell>
          <cell r="L4107" t="str">
            <v>-</v>
          </cell>
        </row>
        <row r="4108">
          <cell r="J4108" t="str">
            <v>JSM38021</v>
          </cell>
          <cell r="K4108" t="str">
            <v/>
          </cell>
          <cell r="L4108" t="str">
            <v>-</v>
          </cell>
        </row>
        <row r="4109">
          <cell r="J4109" t="str">
            <v>JSM38022</v>
          </cell>
          <cell r="K4109" t="str">
            <v/>
          </cell>
          <cell r="L4109" t="str">
            <v>-</v>
          </cell>
        </row>
        <row r="4110">
          <cell r="J4110" t="str">
            <v>JSM38023</v>
          </cell>
          <cell r="K4110" t="str">
            <v/>
          </cell>
          <cell r="L4110" t="str">
            <v>-</v>
          </cell>
        </row>
        <row r="4111">
          <cell r="J4111" t="str">
            <v>JSM38024</v>
          </cell>
          <cell r="K4111" t="str">
            <v/>
          </cell>
          <cell r="L4111" t="str">
            <v>-</v>
          </cell>
        </row>
        <row r="4112">
          <cell r="J4112" t="str">
            <v>JSM38025</v>
          </cell>
          <cell r="K4112" t="str">
            <v/>
          </cell>
          <cell r="L4112" t="str">
            <v>-</v>
          </cell>
        </row>
        <row r="4113">
          <cell r="J4113" t="str">
            <v>JSM38026</v>
          </cell>
          <cell r="K4113" t="str">
            <v/>
          </cell>
          <cell r="L4113" t="str">
            <v>-</v>
          </cell>
        </row>
        <row r="4114">
          <cell r="J4114" t="str">
            <v>JSM38027</v>
          </cell>
          <cell r="K4114" t="str">
            <v/>
          </cell>
          <cell r="L4114" t="str">
            <v>-</v>
          </cell>
        </row>
        <row r="4115">
          <cell r="J4115" t="str">
            <v>JSM38028</v>
          </cell>
          <cell r="K4115" t="str">
            <v/>
          </cell>
          <cell r="L4115" t="str">
            <v>-</v>
          </cell>
        </row>
        <row r="4116">
          <cell r="J4116" t="str">
            <v>JSM38029</v>
          </cell>
          <cell r="K4116" t="str">
            <v/>
          </cell>
          <cell r="L4116" t="str">
            <v>-</v>
          </cell>
        </row>
        <row r="4117">
          <cell r="J4117" t="str">
            <v>JSM38030</v>
          </cell>
          <cell r="K4117" t="str">
            <v/>
          </cell>
          <cell r="L4117" t="str">
            <v>-</v>
          </cell>
        </row>
        <row r="4118">
          <cell r="J4118" t="str">
            <v>JSM38032</v>
          </cell>
          <cell r="K4118" t="str">
            <v/>
          </cell>
          <cell r="L4118" t="str">
            <v>-</v>
          </cell>
        </row>
        <row r="4119">
          <cell r="J4119" t="str">
            <v>JSM38033</v>
          </cell>
          <cell r="K4119" t="str">
            <v/>
          </cell>
          <cell r="L4119" t="str">
            <v>-</v>
          </cell>
        </row>
        <row r="4120">
          <cell r="J4120" t="str">
            <v>JSM38035</v>
          </cell>
          <cell r="K4120" t="str">
            <v/>
          </cell>
          <cell r="L4120" t="str">
            <v>-</v>
          </cell>
        </row>
        <row r="4121">
          <cell r="J4121" t="str">
            <v>jtc100</v>
          </cell>
          <cell r="K4121" t="str">
            <v>Service charge</v>
          </cell>
          <cell r="L4121" t="str">
            <v>-</v>
          </cell>
        </row>
        <row r="4122">
          <cell r="J4122" t="str">
            <v>jtc200</v>
          </cell>
          <cell r="K4122" t="str">
            <v>On site service charge</v>
          </cell>
          <cell r="L4122" t="str">
            <v>-</v>
          </cell>
        </row>
        <row r="4123">
          <cell r="J4123" t="str">
            <v>JTC2001</v>
          </cell>
          <cell r="K4123" t="str">
            <v>Technical Services</v>
          </cell>
          <cell r="L4123" t="str">
            <v>-</v>
          </cell>
        </row>
        <row r="4124">
          <cell r="J4124" t="str">
            <v>JTC300</v>
          </cell>
          <cell r="K4124" t="str">
            <v>Service charge</v>
          </cell>
          <cell r="L4124" t="str">
            <v>-</v>
          </cell>
        </row>
        <row r="4125">
          <cell r="J4125" t="str">
            <v>JTC310</v>
          </cell>
          <cell r="K4125" t="str">
            <v>On-site Tech Service A</v>
          </cell>
          <cell r="L4125">
            <v>170000</v>
          </cell>
        </row>
        <row r="4126">
          <cell r="J4126" t="str">
            <v>JTC320</v>
          </cell>
          <cell r="K4126" t="str">
            <v>On-site Tech Service B</v>
          </cell>
          <cell r="L4126">
            <v>270000</v>
          </cell>
        </row>
        <row r="4127">
          <cell r="J4127" t="str">
            <v>jtc400</v>
          </cell>
          <cell r="K4127" t="str">
            <v>Rental Fee</v>
          </cell>
          <cell r="L4127" t="str">
            <v>-</v>
          </cell>
        </row>
        <row r="4128">
          <cell r="J4128" t="str">
            <v>JTC5000</v>
          </cell>
          <cell r="K4128" t="str">
            <v>Alternative unit Rental</v>
          </cell>
          <cell r="L4128" t="str">
            <v>-</v>
          </cell>
        </row>
        <row r="4129">
          <cell r="J4129" t="str">
            <v>KID3513</v>
          </cell>
          <cell r="K4129" t="str">
            <v>WLAN USB device</v>
          </cell>
          <cell r="L4129" t="str">
            <v>-</v>
          </cell>
        </row>
        <row r="4130">
          <cell r="J4130" t="str">
            <v>LGH-104-10001</v>
          </cell>
          <cell r="K4130" t="str">
            <v>NeoNatalie Basic (dark)</v>
          </cell>
          <cell r="L4130" t="str">
            <v>-</v>
          </cell>
        </row>
        <row r="4131">
          <cell r="J4131" t="str">
            <v>LGH-104-10002</v>
          </cell>
          <cell r="K4131" t="str">
            <v>NeoNatalie Basic (light)</v>
          </cell>
          <cell r="L4131" t="str">
            <v>-</v>
          </cell>
        </row>
        <row r="4132">
          <cell r="J4132" t="str">
            <v>LGH-104-20033</v>
          </cell>
          <cell r="K4132" t="str">
            <v>Stethoscope Spare part</v>
          </cell>
          <cell r="L4132" t="str">
            <v>-</v>
          </cell>
        </row>
        <row r="4133">
          <cell r="J4133" t="str">
            <v>LGH-104-21033</v>
          </cell>
          <cell r="K4133" t="str">
            <v>NeoNatalie Airway, spare</v>
          </cell>
          <cell r="L4133" t="str">
            <v>-</v>
          </cell>
        </row>
        <row r="4134">
          <cell r="J4134" t="str">
            <v>LGH-107-10001</v>
          </cell>
          <cell r="K4134" t="str">
            <v>PreemieNatalie (DK)</v>
          </cell>
          <cell r="L4134" t="str">
            <v>-</v>
          </cell>
        </row>
        <row r="4135">
          <cell r="J4135" t="str">
            <v>LGH-107-10002</v>
          </cell>
          <cell r="K4135" t="str">
            <v>PreemieNatalie (LT)</v>
          </cell>
          <cell r="L4135" t="str">
            <v>-</v>
          </cell>
        </row>
        <row r="4136">
          <cell r="J4136" t="str">
            <v>LGH-107-10004</v>
          </cell>
          <cell r="K4136" t="str">
            <v>Preemie MamaBreast light</v>
          </cell>
          <cell r="L4136" t="str">
            <v>-</v>
          </cell>
        </row>
        <row r="4137">
          <cell r="J4137" t="str">
            <v>LGH-210-000RD</v>
          </cell>
          <cell r="K4137" t="str">
            <v>Services</v>
          </cell>
          <cell r="L4137" t="str">
            <v>-</v>
          </cell>
        </row>
        <row r="4138">
          <cell r="J4138" t="str">
            <v>LGH-210-000TRV</v>
          </cell>
          <cell r="K4138" t="str">
            <v>Travel cost</v>
          </cell>
          <cell r="L4138" t="str">
            <v>-</v>
          </cell>
        </row>
        <row r="4139">
          <cell r="J4139" t="str">
            <v>LGH-210-04050</v>
          </cell>
          <cell r="K4139" t="str">
            <v>On-Site Tech Service</v>
          </cell>
          <cell r="L4139" t="str">
            <v>-</v>
          </cell>
        </row>
        <row r="4140">
          <cell r="J4140" t="str">
            <v>LGH-210-SimBegin-c</v>
          </cell>
          <cell r="K4140" t="str">
            <v>SimBegin Course</v>
          </cell>
          <cell r="L4140" t="str">
            <v>-</v>
          </cell>
        </row>
        <row r="4141">
          <cell r="J4141" t="str">
            <v>LGH-210-SimBeginc1</v>
          </cell>
          <cell r="K4141" t="str">
            <v>SimBegin Course per 1</v>
          </cell>
          <cell r="L4141" t="str">
            <v>-</v>
          </cell>
        </row>
        <row r="4142">
          <cell r="J4142" t="str">
            <v>LGH-210-SimBegin-m</v>
          </cell>
          <cell r="K4142" t="str">
            <v>SimBegin Mentoring Progr</v>
          </cell>
          <cell r="L4142" t="str">
            <v>-</v>
          </cell>
        </row>
        <row r="4143">
          <cell r="J4143" t="str">
            <v>LGH-210-SimBeginm1</v>
          </cell>
          <cell r="K4143" t="str">
            <v>SimBegin Ment Pgr per 1</v>
          </cell>
          <cell r="L4143" t="str">
            <v>-</v>
          </cell>
        </row>
        <row r="4144">
          <cell r="J4144" t="str">
            <v>LGH-210-SimBegin-p</v>
          </cell>
          <cell r="K4144" t="str">
            <v>SimBegin Program</v>
          </cell>
          <cell r="L4144" t="str">
            <v>-</v>
          </cell>
        </row>
        <row r="4145">
          <cell r="J4145" t="str">
            <v>LGH-210-SimBeginp1</v>
          </cell>
          <cell r="K4145" t="str">
            <v>SimBegin Program per 1</v>
          </cell>
          <cell r="L4145" t="str">
            <v>-</v>
          </cell>
        </row>
        <row r="4146">
          <cell r="J4146" t="str">
            <v>LGH-340-00233</v>
          </cell>
          <cell r="K4146" t="str">
            <v>MamaNatalie Compl (dark)</v>
          </cell>
          <cell r="L4146" t="str">
            <v>-</v>
          </cell>
        </row>
        <row r="4147">
          <cell r="J4147" t="str">
            <v>LGH-340-00333</v>
          </cell>
          <cell r="K4147" t="str">
            <v>MamaNatalie Compl(light)</v>
          </cell>
          <cell r="L4147" t="str">
            <v>-</v>
          </cell>
        </row>
        <row r="4148">
          <cell r="J4148" t="str">
            <v>LGH-340-00433</v>
          </cell>
          <cell r="K4148" t="str">
            <v>MamaN Compl (DK) Mama-U</v>
          </cell>
          <cell r="L4148" t="str">
            <v>-</v>
          </cell>
        </row>
        <row r="4149">
          <cell r="J4149" t="str">
            <v>LGH-340-00533</v>
          </cell>
          <cell r="K4149" t="str">
            <v>MamaN Compl (LT) Mama-U</v>
          </cell>
          <cell r="L4149" t="str">
            <v>-</v>
          </cell>
        </row>
        <row r="4150">
          <cell r="J4150" t="str">
            <v>LGH-340-11033</v>
          </cell>
          <cell r="K4150" t="str">
            <v>NeoNatalie Spare Dk</v>
          </cell>
          <cell r="L4150" t="str">
            <v>-</v>
          </cell>
        </row>
        <row r="4151">
          <cell r="J4151" t="str">
            <v>LGH-340-11133</v>
          </cell>
          <cell r="K4151" t="str">
            <v>NeoNatalie Spare Lt</v>
          </cell>
          <cell r="L4151" t="str">
            <v>-</v>
          </cell>
        </row>
        <row r="4152">
          <cell r="J4152" t="str">
            <v>LGH-340-12033</v>
          </cell>
          <cell r="K4152" t="str">
            <v>NeoNatalie body(Qt2) Dk</v>
          </cell>
          <cell r="L4152" t="str">
            <v>-</v>
          </cell>
        </row>
        <row r="4153">
          <cell r="J4153" t="str">
            <v>LGH-340-12133</v>
          </cell>
          <cell r="K4153" t="str">
            <v>NeoNatalie body (Qt2) Lt</v>
          </cell>
          <cell r="L4153" t="str">
            <v>-</v>
          </cell>
        </row>
        <row r="4154">
          <cell r="J4154" t="str">
            <v>LGH-340-13033</v>
          </cell>
          <cell r="K4154" t="str">
            <v>NeoNatalie Skull Dk</v>
          </cell>
          <cell r="L4154" t="str">
            <v>-</v>
          </cell>
        </row>
        <row r="4155">
          <cell r="J4155" t="str">
            <v>LGH-340-13133</v>
          </cell>
          <cell r="K4155" t="str">
            <v>NeoNatalie Skull Lt</v>
          </cell>
          <cell r="L4155" t="str">
            <v>-</v>
          </cell>
        </row>
        <row r="4156">
          <cell r="J4156" t="str">
            <v>LGH-340-14033</v>
          </cell>
          <cell r="K4156" t="str">
            <v>MamaNatalie Ut. Bag(Qt2)</v>
          </cell>
          <cell r="L4156" t="str">
            <v>-</v>
          </cell>
        </row>
        <row r="4157">
          <cell r="J4157" t="str">
            <v>LGH-340-15033</v>
          </cell>
          <cell r="K4157" t="str">
            <v>MamaNatalie Bone Kit</v>
          </cell>
          <cell r="L4157" t="str">
            <v>-</v>
          </cell>
        </row>
        <row r="4158">
          <cell r="J4158" t="str">
            <v>LGH-340-16033</v>
          </cell>
          <cell r="K4158" t="str">
            <v>MamaNatalie Skin Kit</v>
          </cell>
          <cell r="L4158" t="str">
            <v>-</v>
          </cell>
        </row>
        <row r="4159">
          <cell r="J4159" t="str">
            <v>LGH-340-17033</v>
          </cell>
          <cell r="K4159" t="str">
            <v>MamaNatalie Placenta Kit</v>
          </cell>
          <cell r="L4159" t="str">
            <v>-</v>
          </cell>
        </row>
        <row r="4160">
          <cell r="J4160" t="str">
            <v>LGH-340-18033</v>
          </cell>
          <cell r="K4160" t="str">
            <v>MamaNatalie Sim. Blood</v>
          </cell>
          <cell r="L4160" t="str">
            <v>-</v>
          </cell>
        </row>
        <row r="4161">
          <cell r="J4161" t="str">
            <v>LGH-360-00033</v>
          </cell>
          <cell r="K4161" t="str">
            <v>MamaBirthie (dark)</v>
          </cell>
          <cell r="L4161" t="str">
            <v>-</v>
          </cell>
        </row>
        <row r="4162">
          <cell r="J4162" t="str">
            <v>LGH-360-00133</v>
          </cell>
          <cell r="K4162" t="str">
            <v>MamaBirthie (light)</v>
          </cell>
          <cell r="L4162" t="str">
            <v>-</v>
          </cell>
        </row>
        <row r="4163">
          <cell r="J4163" t="str">
            <v>LGH-360-11033</v>
          </cell>
          <cell r="K4163" t="str">
            <v>BabyBirthie (dark)</v>
          </cell>
          <cell r="L4163" t="str">
            <v>-</v>
          </cell>
        </row>
        <row r="4164">
          <cell r="J4164" t="str">
            <v>LGH-360-11133</v>
          </cell>
          <cell r="K4164" t="str">
            <v>BabyBirthie (light)</v>
          </cell>
          <cell r="L4164" t="str">
            <v>-</v>
          </cell>
        </row>
        <row r="4165">
          <cell r="J4165" t="str">
            <v>LGH-360-12850</v>
          </cell>
          <cell r="K4165" t="str">
            <v>Cervix Cap 8 cm Dark</v>
          </cell>
          <cell r="L4165" t="str">
            <v>-</v>
          </cell>
        </row>
        <row r="4166">
          <cell r="J4166" t="str">
            <v>LGH-360-12950</v>
          </cell>
          <cell r="K4166" t="str">
            <v>Cervix Cap 8 cm Light</v>
          </cell>
          <cell r="L4166" t="str">
            <v>-</v>
          </cell>
        </row>
        <row r="4167">
          <cell r="J4167" t="str">
            <v>LGH-370-10050</v>
          </cell>
          <cell r="K4167" t="str">
            <v>C-Section Module</v>
          </cell>
          <cell r="L4167" t="str">
            <v>-</v>
          </cell>
        </row>
        <row r="4168">
          <cell r="J4168" t="str">
            <v>LGH-430-00033</v>
          </cell>
          <cell r="K4168" t="str">
            <v>Basic Emergency Care</v>
          </cell>
          <cell r="L4168" t="str">
            <v>-</v>
          </cell>
        </row>
        <row r="4169">
          <cell r="J4169" t="str">
            <v>LGH-440-00033</v>
          </cell>
          <cell r="K4169" t="str">
            <v>Sister-U</v>
          </cell>
          <cell r="L4169" t="str">
            <v>-</v>
          </cell>
        </row>
        <row r="4170">
          <cell r="J4170" t="str">
            <v>LGH-450-00033</v>
          </cell>
          <cell r="K4170" t="str">
            <v>LGH Mama-U</v>
          </cell>
          <cell r="L4170" t="str">
            <v>-</v>
          </cell>
        </row>
        <row r="4171">
          <cell r="J4171" t="str">
            <v>LGH-460-00033</v>
          </cell>
          <cell r="K4171" t="str">
            <v>MamaBreast</v>
          </cell>
          <cell r="L4171" t="str">
            <v>-</v>
          </cell>
        </row>
        <row r="4172">
          <cell r="J4172" t="str">
            <v>LGH-960-00033</v>
          </cell>
          <cell r="K4172" t="str">
            <v>Nifty Feeding Cup QTY 3</v>
          </cell>
          <cell r="L4172" t="str">
            <v>-</v>
          </cell>
        </row>
        <row r="4173">
          <cell r="J4173" t="str">
            <v>LGH-960-00133</v>
          </cell>
          <cell r="K4173" t="str">
            <v>Nifty Feeding Cup QTY 50</v>
          </cell>
          <cell r="L4173" t="str">
            <v>-</v>
          </cell>
        </row>
        <row r="4174">
          <cell r="J4174" t="str">
            <v>LGH-991-00107</v>
          </cell>
          <cell r="K4174" t="str">
            <v>HMS BABC Provider Guides</v>
          </cell>
          <cell r="L4174" t="str">
            <v>-</v>
          </cell>
        </row>
        <row r="4175">
          <cell r="J4175" t="str">
            <v>LGH-991-00141</v>
          </cell>
          <cell r="K4175" t="str">
            <v>HMS BABC 2.Ed Prov.Guide</v>
          </cell>
          <cell r="L4175" t="str">
            <v>-</v>
          </cell>
        </row>
        <row r="4176">
          <cell r="J4176" t="str">
            <v>LGH-991-00507</v>
          </cell>
          <cell r="K4176" t="str">
            <v>HMS BABC 2.Ed Extra Post</v>
          </cell>
          <cell r="L4176" t="str">
            <v>-</v>
          </cell>
        </row>
        <row r="4177">
          <cell r="J4177" t="str">
            <v>LGH-991-00533</v>
          </cell>
          <cell r="K4177" t="str">
            <v>HMS BABC 2.Ed Extra Post</v>
          </cell>
          <cell r="L4177" t="str">
            <v>-</v>
          </cell>
        </row>
        <row r="4178">
          <cell r="J4178" t="str">
            <v>LGH-994-00129</v>
          </cell>
          <cell r="K4178" t="str">
            <v>HMS PE-E Provider Guides</v>
          </cell>
          <cell r="L4178" t="str">
            <v>-</v>
          </cell>
        </row>
        <row r="4179">
          <cell r="J4179" t="str">
            <v>LGH-994-00159</v>
          </cell>
          <cell r="K4179" t="str">
            <v>HMS PE-E Provider Guides</v>
          </cell>
          <cell r="L4179" t="str">
            <v>-</v>
          </cell>
        </row>
        <row r="4180">
          <cell r="J4180" t="str">
            <v>LGH-994-00229</v>
          </cell>
          <cell r="K4180" t="str">
            <v>HMS PE-E Flip Chart</v>
          </cell>
          <cell r="L4180" t="str">
            <v>-</v>
          </cell>
        </row>
        <row r="4181">
          <cell r="J4181" t="str">
            <v>LGH-994-00259</v>
          </cell>
          <cell r="K4181" t="str">
            <v>HMS PE-E Flip Chart</v>
          </cell>
          <cell r="L4181" t="str">
            <v>-</v>
          </cell>
        </row>
        <row r="4182">
          <cell r="J4182" t="str">
            <v>LGH-994-00429</v>
          </cell>
          <cell r="K4182" t="str">
            <v>HMS PE-E Extra Posters</v>
          </cell>
          <cell r="L4182" t="str">
            <v>-</v>
          </cell>
        </row>
        <row r="4183">
          <cell r="J4183" t="str">
            <v>LGH-995-00141</v>
          </cell>
          <cell r="K4183" t="str">
            <v>HMS ECL&amp;B Provider Guide</v>
          </cell>
          <cell r="L4183" t="str">
            <v>-</v>
          </cell>
        </row>
        <row r="4184">
          <cell r="J4184" t="str">
            <v>LGH-995-00241</v>
          </cell>
          <cell r="K4184" t="str">
            <v>HMS ECL&amp;B Flip Chart</v>
          </cell>
          <cell r="L4184" t="str">
            <v>-</v>
          </cell>
        </row>
        <row r="4185">
          <cell r="J4185" t="str">
            <v>LGH-995-00433</v>
          </cell>
          <cell r="K4185" t="str">
            <v>HMS ECL&amp;B Extra Posters</v>
          </cell>
          <cell r="L4185" t="str">
            <v>-</v>
          </cell>
        </row>
        <row r="4186">
          <cell r="J4186" t="str">
            <v>LGH-996-00107</v>
          </cell>
          <cell r="K4186" t="str">
            <v>HMS POL Provider Guide</v>
          </cell>
          <cell r="L4186" t="str">
            <v>-</v>
          </cell>
        </row>
        <row r="4187">
          <cell r="J4187" t="str">
            <v>LGH-996-00141</v>
          </cell>
          <cell r="K4187" t="str">
            <v>HMS POL Provider Guide</v>
          </cell>
          <cell r="L4187" t="str">
            <v>-</v>
          </cell>
        </row>
        <row r="4188">
          <cell r="J4188" t="str">
            <v>LGH-996-00207</v>
          </cell>
          <cell r="K4188" t="str">
            <v>HMS POL Flip Chart set</v>
          </cell>
          <cell r="L4188" t="str">
            <v>-</v>
          </cell>
        </row>
        <row r="4189">
          <cell r="J4189" t="str">
            <v>LGH-996-00241</v>
          </cell>
          <cell r="K4189" t="str">
            <v>HMS POL Flip Chart set</v>
          </cell>
          <cell r="L4189" t="str">
            <v>-</v>
          </cell>
        </row>
        <row r="4190">
          <cell r="J4190" t="str">
            <v>LGH-996-00407</v>
          </cell>
          <cell r="K4190" t="str">
            <v>HMS POL Action Plans</v>
          </cell>
          <cell r="L4190" t="str">
            <v>-</v>
          </cell>
        </row>
        <row r="4191">
          <cell r="J4191" t="str">
            <v>LGH-996-00433</v>
          </cell>
          <cell r="K4191" t="str">
            <v>HMS POL Action Plan</v>
          </cell>
          <cell r="L4191" t="str">
            <v>-</v>
          </cell>
        </row>
        <row r="4192">
          <cell r="J4192" t="str">
            <v>LGH-997-00107</v>
          </cell>
          <cell r="K4192" t="str">
            <v>HMS VAB Provider Guide</v>
          </cell>
          <cell r="L4192" t="str">
            <v>-</v>
          </cell>
        </row>
        <row r="4193">
          <cell r="J4193" t="str">
            <v>LGH-997-00129</v>
          </cell>
          <cell r="K4193" t="str">
            <v>HMS VAB Provider Guide</v>
          </cell>
          <cell r="L4193" t="str">
            <v>-</v>
          </cell>
        </row>
        <row r="4194">
          <cell r="J4194" t="str">
            <v>LGH-997-00141</v>
          </cell>
          <cell r="K4194" t="str">
            <v>HMS VAB Provider Guide</v>
          </cell>
          <cell r="L4194" t="str">
            <v>-</v>
          </cell>
        </row>
        <row r="4195">
          <cell r="J4195" t="str">
            <v>LGH-997-00207</v>
          </cell>
          <cell r="K4195" t="str">
            <v>HMS VAB Flip Chart</v>
          </cell>
          <cell r="L4195" t="str">
            <v>-</v>
          </cell>
        </row>
        <row r="4196">
          <cell r="J4196" t="str">
            <v>LGH-997-00229</v>
          </cell>
          <cell r="K4196" t="str">
            <v>HMS VAB Flip Chart</v>
          </cell>
          <cell r="L4196" t="str">
            <v>-</v>
          </cell>
        </row>
        <row r="4197">
          <cell r="J4197" t="str">
            <v>LGH-997-00241</v>
          </cell>
          <cell r="K4197" t="str">
            <v>HMS VAB Flip Chart</v>
          </cell>
          <cell r="L4197" t="str">
            <v>-</v>
          </cell>
        </row>
        <row r="4198">
          <cell r="J4198" t="str">
            <v>LGH-997-00407</v>
          </cell>
          <cell r="K4198" t="str">
            <v>HMS VAB Action Plan</v>
          </cell>
          <cell r="L4198" t="str">
            <v>-</v>
          </cell>
        </row>
        <row r="4199">
          <cell r="J4199" t="str">
            <v>LGH-997-00433</v>
          </cell>
          <cell r="K4199" t="str">
            <v>HMS VAB Action Plan</v>
          </cell>
          <cell r="L4199" t="str">
            <v>-</v>
          </cell>
        </row>
        <row r="4200">
          <cell r="J4200" t="str">
            <v>LGH-998-00133</v>
          </cell>
          <cell r="K4200" t="str">
            <v>ENC-1 Provider Guide</v>
          </cell>
          <cell r="L4200" t="str">
            <v>-</v>
          </cell>
        </row>
        <row r="4201">
          <cell r="J4201" t="str">
            <v>LGH-998-00233</v>
          </cell>
          <cell r="K4201" t="str">
            <v>ENC-1 Flip Chart</v>
          </cell>
          <cell r="L4201" t="str">
            <v>-</v>
          </cell>
        </row>
        <row r="4202">
          <cell r="J4202" t="str">
            <v>LGH-998-00433</v>
          </cell>
          <cell r="K4202" t="str">
            <v>ENC-1 Action Plan</v>
          </cell>
          <cell r="L4202" t="str">
            <v>-</v>
          </cell>
        </row>
        <row r="4203">
          <cell r="J4203" t="str">
            <v>LGH-999-00133</v>
          </cell>
          <cell r="K4203" t="str">
            <v>ENC-2 Provider Guide</v>
          </cell>
          <cell r="L4203" t="str">
            <v>-</v>
          </cell>
        </row>
        <row r="4204">
          <cell r="J4204" t="str">
            <v>LGH-999-00233</v>
          </cell>
          <cell r="K4204" t="str">
            <v>ENC-2 Flip Chart</v>
          </cell>
          <cell r="L4204" t="str">
            <v>-</v>
          </cell>
        </row>
        <row r="4205">
          <cell r="J4205" t="str">
            <v>LGH-999-00433</v>
          </cell>
          <cell r="K4205" t="str">
            <v>ENC-2 Action Plan</v>
          </cell>
          <cell r="L4205" t="str">
            <v>-</v>
          </cell>
        </row>
        <row r="4206">
          <cell r="J4206" t="str">
            <v>LIM-60130</v>
          </cell>
          <cell r="K4206" t="str">
            <v>ART Mat</v>
          </cell>
          <cell r="L4206" t="str">
            <v>-</v>
          </cell>
        </row>
        <row r="4207">
          <cell r="J4207" t="str">
            <v>LIM-60131</v>
          </cell>
          <cell r="K4207" t="str">
            <v>ART Mat</v>
          </cell>
          <cell r="L4207" t="str">
            <v>-</v>
          </cell>
        </row>
        <row r="4208">
          <cell r="J4208" t="str">
            <v>LIM-60132</v>
          </cell>
          <cell r="K4208" t="str">
            <v>ART Mat</v>
          </cell>
          <cell r="L4208" t="str">
            <v>-</v>
          </cell>
        </row>
        <row r="4209">
          <cell r="J4209" t="str">
            <v>LIM-60133</v>
          </cell>
          <cell r="K4209" t="str">
            <v>ART Mat</v>
          </cell>
          <cell r="L4209" t="str">
            <v>-</v>
          </cell>
        </row>
        <row r="4210">
          <cell r="J4210" t="str">
            <v>LIM-60134</v>
          </cell>
          <cell r="K4210" t="str">
            <v>ART Mat for Abdominal</v>
          </cell>
          <cell r="L4210" t="str">
            <v>-</v>
          </cell>
        </row>
        <row r="4211">
          <cell r="J4211" t="str">
            <v>LIM-60135</v>
          </cell>
          <cell r="K4211" t="str">
            <v>ART Mat for CMPT</v>
          </cell>
          <cell r="L4211" t="str">
            <v>-</v>
          </cell>
        </row>
        <row r="4212">
          <cell r="J4212" t="str">
            <v>LIM-60680</v>
          </cell>
          <cell r="K4212" t="str">
            <v>Microvascular Trainer</v>
          </cell>
          <cell r="L4212" t="str">
            <v>-</v>
          </cell>
        </row>
        <row r="4213">
          <cell r="J4213" t="str">
            <v>LIM-60681</v>
          </cell>
          <cell r="K4213" t="str">
            <v>Microvascular Vessels</v>
          </cell>
          <cell r="L4213" t="str">
            <v>-</v>
          </cell>
        </row>
        <row r="4214">
          <cell r="J4214" t="str">
            <v>LIM-60682</v>
          </cell>
          <cell r="K4214" t="str">
            <v>Microvascular Jig</v>
          </cell>
          <cell r="L4214" t="str">
            <v>-</v>
          </cell>
        </row>
        <row r="4215">
          <cell r="J4215" t="str">
            <v>LIM-80107</v>
          </cell>
          <cell r="K4215" t="str">
            <v>Pelvic Ring Clamp Light</v>
          </cell>
          <cell r="L4215" t="str">
            <v>-</v>
          </cell>
        </row>
        <row r="4216">
          <cell r="J4216" t="str">
            <v>LIM-80126</v>
          </cell>
          <cell r="K4216" t="str">
            <v>PROMPT Flex Cervix (x2)</v>
          </cell>
          <cell r="L4216" t="str">
            <v>-</v>
          </cell>
        </row>
        <row r="4217">
          <cell r="J4217" t="str">
            <v>LIM-80130</v>
          </cell>
          <cell r="K4217" t="str">
            <v>Bed Straps (pack of 3)</v>
          </cell>
          <cell r="L4217" t="str">
            <v>-</v>
          </cell>
        </row>
        <row r="4218">
          <cell r="J4218" t="str">
            <v>LIM-80133</v>
          </cell>
          <cell r="K4218" t="str">
            <v>PROMPT Flex Baby Leg -L</v>
          </cell>
          <cell r="L4218" t="str">
            <v>-</v>
          </cell>
        </row>
        <row r="4219">
          <cell r="J4219" t="str">
            <v>LIM-80134</v>
          </cell>
          <cell r="K4219" t="str">
            <v>PROMPT Flex Baby Leg -R</v>
          </cell>
          <cell r="L4219" t="str">
            <v>-</v>
          </cell>
        </row>
        <row r="4220">
          <cell r="J4220" t="str">
            <v>LIM-80135</v>
          </cell>
          <cell r="K4220" t="str">
            <v>PROMPT Flex Baby Arm -L</v>
          </cell>
          <cell r="L4220" t="str">
            <v>-</v>
          </cell>
        </row>
        <row r="4221">
          <cell r="J4221" t="str">
            <v>LIM-80136</v>
          </cell>
          <cell r="K4221" t="str">
            <v>PROMPT Flex Baby Arm -R</v>
          </cell>
          <cell r="L4221" t="str">
            <v>-</v>
          </cell>
        </row>
        <row r="4222">
          <cell r="J4222" t="str">
            <v>LIM-80147</v>
          </cell>
          <cell r="K4222" t="str">
            <v>Membrane Sheets 25x</v>
          </cell>
          <cell r="L4222" t="str">
            <v>-</v>
          </cell>
        </row>
        <row r="4223">
          <cell r="J4223" t="str">
            <v>LIM-80149</v>
          </cell>
          <cell r="K4223" t="str">
            <v>Cervix 1 (0cm Dil/0 Eff)</v>
          </cell>
          <cell r="L4223" t="str">
            <v>-</v>
          </cell>
        </row>
        <row r="4224">
          <cell r="J4224" t="str">
            <v>LIM-80150</v>
          </cell>
          <cell r="K4224" t="str">
            <v>Cervix 2(1cm Dil/40 Eff)</v>
          </cell>
          <cell r="L4224" t="str">
            <v>-</v>
          </cell>
        </row>
        <row r="4225">
          <cell r="J4225" t="str">
            <v>LIM-80151</v>
          </cell>
          <cell r="K4225" t="str">
            <v>Cervix 3(2cm Dil/50 Eff)</v>
          </cell>
          <cell r="L4225" t="str">
            <v>-</v>
          </cell>
        </row>
        <row r="4226">
          <cell r="J4226" t="str">
            <v>LIM-80152</v>
          </cell>
          <cell r="K4226" t="str">
            <v>Cervix 4(3cm Dil/65 Eff)</v>
          </cell>
          <cell r="L4226" t="str">
            <v>-</v>
          </cell>
        </row>
        <row r="4227">
          <cell r="J4227" t="str">
            <v>LIM-80153</v>
          </cell>
          <cell r="K4227" t="str">
            <v>Cervix 5(4cm Dil/70 Eff)</v>
          </cell>
          <cell r="L4227" t="str">
            <v>-</v>
          </cell>
        </row>
        <row r="4228">
          <cell r="J4228" t="str">
            <v>LIM-80154</v>
          </cell>
          <cell r="K4228" t="str">
            <v>Cervix 6(4cm Dil/100Eff)</v>
          </cell>
          <cell r="L4228" t="str">
            <v>-</v>
          </cell>
        </row>
        <row r="4229">
          <cell r="J4229" t="str">
            <v>LIM-80155</v>
          </cell>
          <cell r="K4229" t="str">
            <v>Cervix 7 (10 cm Dil /</v>
          </cell>
          <cell r="L4229" t="str">
            <v>-</v>
          </cell>
        </row>
        <row r="4230">
          <cell r="J4230" t="str">
            <v>LIM-80170</v>
          </cell>
          <cell r="K4230" t="str">
            <v>Uterus for Prompt Flex</v>
          </cell>
          <cell r="L4230" t="str">
            <v>-</v>
          </cell>
        </row>
        <row r="4231">
          <cell r="J4231" t="str">
            <v>LIM-80173</v>
          </cell>
          <cell r="K4231" t="str">
            <v>Cervix for Prompt Flex</v>
          </cell>
          <cell r="L4231" t="str">
            <v>-</v>
          </cell>
        </row>
        <row r="4232">
          <cell r="J4232" t="str">
            <v>LIM-80175</v>
          </cell>
          <cell r="K4232" t="str">
            <v>Foam Uterus Support for</v>
          </cell>
          <cell r="L4232" t="str">
            <v>-</v>
          </cell>
        </row>
        <row r="4233">
          <cell r="J4233" t="str">
            <v>LIM-80177</v>
          </cell>
          <cell r="K4233" t="str">
            <v>PROMPT Flex Umbilica</v>
          </cell>
          <cell r="L4233" t="str">
            <v>-</v>
          </cell>
        </row>
        <row r="4234">
          <cell r="J4234" t="str">
            <v>LIM-80183</v>
          </cell>
          <cell r="K4234" t="str">
            <v>Cervical Cercl. Elective</v>
          </cell>
          <cell r="L4234" t="str">
            <v>-</v>
          </cell>
        </row>
        <row r="4235">
          <cell r="J4235" t="str">
            <v>LIM-80184</v>
          </cell>
          <cell r="K4235" t="str">
            <v>Cervical Cercl. Emergenc</v>
          </cell>
          <cell r="L4235" t="str">
            <v>-</v>
          </cell>
        </row>
        <row r="4236">
          <cell r="J4236" t="str">
            <v>LIM-80185</v>
          </cell>
          <cell r="K4236" t="str">
            <v>Cervical Cercl. amniotic</v>
          </cell>
          <cell r="L4236" t="str">
            <v>-</v>
          </cell>
        </row>
        <row r="4237">
          <cell r="J4237" t="str">
            <v>LIM-80207</v>
          </cell>
          <cell r="K4237" t="str">
            <v>Pelvic Ring Clamp Dark</v>
          </cell>
          <cell r="L4237" t="str">
            <v>-</v>
          </cell>
        </row>
        <row r="4238">
          <cell r="J4238" t="str">
            <v>LIM-80210</v>
          </cell>
          <cell r="K4238" t="str">
            <v>Lower Legs Dark</v>
          </cell>
          <cell r="L4238" t="str">
            <v>-</v>
          </cell>
        </row>
        <row r="4239">
          <cell r="J4239" t="str">
            <v>LIM-80220</v>
          </cell>
          <cell r="K4239" t="str">
            <v>Birthing Mother Dark</v>
          </cell>
          <cell r="L4239" t="str">
            <v>-</v>
          </cell>
        </row>
        <row r="4240">
          <cell r="J4240" t="str">
            <v>LIM-80224</v>
          </cell>
          <cell r="K4240" t="str">
            <v>Abdomen Dark</v>
          </cell>
          <cell r="L4240" t="str">
            <v>-</v>
          </cell>
        </row>
        <row r="4241">
          <cell r="J4241" t="str">
            <v>LIM-80225</v>
          </cell>
          <cell r="K4241" t="str">
            <v>Perineum &amp; Birth Canal</v>
          </cell>
          <cell r="L4241" t="str">
            <v>-</v>
          </cell>
        </row>
        <row r="4242">
          <cell r="J4242" t="str">
            <v>LIM-80233</v>
          </cell>
          <cell r="K4242" t="str">
            <v>PROMPT Flex Baby Leg -L</v>
          </cell>
          <cell r="L4242" t="str">
            <v>-</v>
          </cell>
        </row>
        <row r="4243">
          <cell r="J4243" t="str">
            <v>LIM-80234</v>
          </cell>
          <cell r="K4243" t="str">
            <v>PROMPT Flex Baby Leg -R</v>
          </cell>
          <cell r="L4243" t="str">
            <v>-</v>
          </cell>
        </row>
        <row r="4244">
          <cell r="J4244" t="str">
            <v>LIM-80235</v>
          </cell>
          <cell r="K4244" t="str">
            <v>PROMPT Flex Baby Arm -L</v>
          </cell>
          <cell r="L4244" t="str">
            <v>-</v>
          </cell>
        </row>
        <row r="4245">
          <cell r="J4245" t="str">
            <v>LIM-80236</v>
          </cell>
          <cell r="K4245" t="str">
            <v>PROMPT Flex Baby Arm -R</v>
          </cell>
          <cell r="L4245" t="str">
            <v>-</v>
          </cell>
        </row>
        <row r="4246">
          <cell r="J4246" t="str">
            <v>LIM-80238</v>
          </cell>
          <cell r="K4246" t="str">
            <v>C-Section &amp; CDE Perineum</v>
          </cell>
          <cell r="L4246" t="str">
            <v>-</v>
          </cell>
        </row>
        <row r="4247">
          <cell r="J4247" t="str">
            <v>LIM-80239</v>
          </cell>
          <cell r="K4247" t="str">
            <v>CDE Pelvic Ring Dark</v>
          </cell>
          <cell r="L4247" t="str">
            <v>-</v>
          </cell>
        </row>
        <row r="4248">
          <cell r="J4248" t="str">
            <v>LIM-80244</v>
          </cell>
          <cell r="K4248" t="str">
            <v>CDE 5 presenting parts</v>
          </cell>
          <cell r="L4248" t="str">
            <v>-</v>
          </cell>
        </row>
        <row r="4249">
          <cell r="J4249" t="str">
            <v>LIM-80245</v>
          </cell>
          <cell r="K4249" t="str">
            <v>CDE Difficult Labor Head</v>
          </cell>
          <cell r="L4249" t="str">
            <v>-</v>
          </cell>
        </row>
        <row r="4250">
          <cell r="J4250" t="str">
            <v>LIM-80262</v>
          </cell>
          <cell r="K4250" t="str">
            <v>CDE Set of 3 Caputs</v>
          </cell>
          <cell r="L4250" t="str">
            <v>-</v>
          </cell>
        </row>
        <row r="4251">
          <cell r="J4251" t="str">
            <v>LIM-80280</v>
          </cell>
          <cell r="K4251" t="str">
            <v>Cervical Cerclage Mod DK</v>
          </cell>
          <cell r="L4251" t="str">
            <v>-</v>
          </cell>
        </row>
        <row r="4252">
          <cell r="J4252" t="str">
            <v>LIM-80300</v>
          </cell>
          <cell r="K4252" t="str">
            <v>Enhanced Caesarean</v>
          </cell>
          <cell r="L4252" t="str">
            <v>-</v>
          </cell>
        </row>
        <row r="4253">
          <cell r="J4253" t="str">
            <v>LIM-80301</v>
          </cell>
          <cell r="K4253" t="str">
            <v>Impacted Fetal Head</v>
          </cell>
          <cell r="L4253" t="str">
            <v>-</v>
          </cell>
        </row>
        <row r="4254">
          <cell r="J4254" t="str">
            <v>LIM-80303</v>
          </cell>
          <cell r="K4254" t="str">
            <v>Pre-incised Delivery</v>
          </cell>
          <cell r="L4254" t="str">
            <v>-</v>
          </cell>
        </row>
        <row r="4255">
          <cell r="J4255" t="str">
            <v>LIM-80310</v>
          </cell>
          <cell r="K4255" t="str">
            <v>AVB PROMPT Flex Light</v>
          </cell>
          <cell r="L4255" t="str">
            <v>-</v>
          </cell>
        </row>
        <row r="4256">
          <cell r="J4256" t="str">
            <v>LIM-80311</v>
          </cell>
          <cell r="K4256" t="str">
            <v>Uterus for AVB - PROMPT</v>
          </cell>
          <cell r="L4256" t="str">
            <v>-</v>
          </cell>
        </row>
        <row r="4257">
          <cell r="J4257" t="str">
            <v>LIM-80312</v>
          </cell>
          <cell r="K4257" t="str">
            <v>Perineum for AVB -PROMPT</v>
          </cell>
          <cell r="L4257" t="str">
            <v>-</v>
          </cell>
        </row>
        <row r="4258">
          <cell r="J4258" t="str">
            <v>LIM-80313</v>
          </cell>
          <cell r="K4258" t="str">
            <v>Baby Mask for AVB PROMPT</v>
          </cell>
          <cell r="L4258" t="str">
            <v>-</v>
          </cell>
        </row>
        <row r="4259">
          <cell r="J4259" t="str">
            <v>LIM-80400</v>
          </cell>
          <cell r="K4259" t="str">
            <v>Enhanced Caesarean</v>
          </cell>
          <cell r="L4259" t="str">
            <v>-</v>
          </cell>
        </row>
        <row r="4260">
          <cell r="J4260" t="str">
            <v>LIM-80401</v>
          </cell>
          <cell r="K4260" t="str">
            <v>Impacted Fetal Head</v>
          </cell>
          <cell r="L4260" t="str">
            <v>-</v>
          </cell>
        </row>
        <row r="4261">
          <cell r="J4261" t="str">
            <v>LIM-80403</v>
          </cell>
          <cell r="K4261" t="str">
            <v>Pre-incised Delivery</v>
          </cell>
          <cell r="L4261" t="str">
            <v>-</v>
          </cell>
        </row>
        <row r="4262">
          <cell r="J4262" t="str">
            <v>LIM-80410</v>
          </cell>
          <cell r="K4262" t="str">
            <v>AVB PROMPT Flex Dark</v>
          </cell>
          <cell r="L4262" t="str">
            <v>-</v>
          </cell>
        </row>
        <row r="4263">
          <cell r="J4263" t="str">
            <v>LIM-80411</v>
          </cell>
          <cell r="K4263" t="str">
            <v>Uterus for AVB - PROMPT</v>
          </cell>
          <cell r="L4263" t="str">
            <v>-</v>
          </cell>
        </row>
        <row r="4264">
          <cell r="J4264" t="str">
            <v>LIM-80412</v>
          </cell>
          <cell r="K4264" t="str">
            <v>Perineum for AVB -PROMPT</v>
          </cell>
          <cell r="L4264" t="str">
            <v>-</v>
          </cell>
        </row>
        <row r="4265">
          <cell r="J4265" t="str">
            <v>LIM-80413</v>
          </cell>
          <cell r="K4265" t="str">
            <v>Baby Mask for AVB PROMPT</v>
          </cell>
          <cell r="L4265" t="str">
            <v>-</v>
          </cell>
        </row>
        <row r="4266">
          <cell r="J4266" t="str">
            <v>LIM-BKS113860417</v>
          </cell>
          <cell r="K4266" t="str">
            <v>Joint and Soft Tissue</v>
          </cell>
          <cell r="L4266" t="str">
            <v>-</v>
          </cell>
        </row>
        <row r="4267">
          <cell r="J4267" t="str">
            <v>M2267A</v>
          </cell>
          <cell r="K4267" t="str">
            <v>MRx Calibration Regulato</v>
          </cell>
          <cell r="L4267" t="str">
            <v>-</v>
          </cell>
        </row>
        <row r="4268">
          <cell r="J4268" t="str">
            <v>M2513A</v>
          </cell>
          <cell r="K4268" t="str">
            <v>Adult/Pedi Airway</v>
          </cell>
          <cell r="L4268" t="str">
            <v>-</v>
          </cell>
        </row>
        <row r="4269">
          <cell r="J4269" t="str">
            <v>M2533A</v>
          </cell>
          <cell r="K4269" t="str">
            <v>Adult/Pedi Airway</v>
          </cell>
          <cell r="L4269" t="str">
            <v>-</v>
          </cell>
        </row>
        <row r="4270">
          <cell r="J4270" t="str">
            <v>M2768A</v>
          </cell>
          <cell r="K4270" t="str">
            <v>Airway Adaptor set</v>
          </cell>
          <cell r="L4270" t="str">
            <v>-</v>
          </cell>
        </row>
        <row r="4271">
          <cell r="J4271" t="str">
            <v>M3713A</v>
          </cell>
          <cell r="K4271" t="str">
            <v>Adult Heartstart Pads</v>
          </cell>
          <cell r="L4271" t="str">
            <v>-</v>
          </cell>
        </row>
        <row r="4272">
          <cell r="J4272" t="str">
            <v>M4577B</v>
          </cell>
          <cell r="K4272" t="str">
            <v>Software Cough</v>
          </cell>
          <cell r="L4272" t="str">
            <v>-</v>
          </cell>
        </row>
        <row r="4273">
          <cell r="J4273" t="str">
            <v>M5070A</v>
          </cell>
          <cell r="K4273" t="str">
            <v>Battery for Heartstart</v>
          </cell>
          <cell r="L4273" t="str">
            <v>-</v>
          </cell>
        </row>
        <row r="4274">
          <cell r="J4274" t="str">
            <v>M5071A</v>
          </cell>
          <cell r="K4274" t="str">
            <v>Adult SMART pads,</v>
          </cell>
          <cell r="L4274" t="str">
            <v>-</v>
          </cell>
        </row>
        <row r="4275">
          <cell r="J4275" t="str">
            <v>M5072A</v>
          </cell>
          <cell r="K4275" t="str">
            <v>Infant/Child SMART pads,</v>
          </cell>
          <cell r="L4275" t="str">
            <v>-</v>
          </cell>
        </row>
        <row r="4276">
          <cell r="J4276" t="str">
            <v>M5073A</v>
          </cell>
          <cell r="K4276" t="str">
            <v>Adult training pads</v>
          </cell>
          <cell r="L4276" t="str">
            <v>-</v>
          </cell>
        </row>
        <row r="4277">
          <cell r="J4277" t="str">
            <v>M5075A</v>
          </cell>
          <cell r="K4277" t="str">
            <v>HS1 Carry Case Philips</v>
          </cell>
          <cell r="L4277" t="str">
            <v>-</v>
          </cell>
        </row>
        <row r="4278">
          <cell r="J4278" t="str">
            <v>M5087A</v>
          </cell>
          <cell r="K4278" t="str">
            <v>BLUE HEARTSTART TRAINER</v>
          </cell>
          <cell r="L4278" t="str">
            <v>-</v>
          </cell>
        </row>
        <row r="4279">
          <cell r="J4279" t="str">
            <v>M5088A</v>
          </cell>
          <cell r="K4279" t="str">
            <v>Internal Manikin Adapter</v>
          </cell>
          <cell r="L4279" t="str">
            <v>-</v>
          </cell>
        </row>
        <row r="4280">
          <cell r="J4280" t="str">
            <v>M5093A</v>
          </cell>
          <cell r="K4280" t="str">
            <v>Replacement Adult</v>
          </cell>
          <cell r="L4280" t="str">
            <v>-</v>
          </cell>
        </row>
        <row r="4281">
          <cell r="J4281" t="str">
            <v>M5094A</v>
          </cell>
          <cell r="K4281" t="str">
            <v>Replacement Infant/Child</v>
          </cell>
          <cell r="L4281" t="str">
            <v>-</v>
          </cell>
        </row>
        <row r="4282">
          <cell r="J4282" t="str">
            <v>M5527A</v>
          </cell>
          <cell r="K4282" t="str">
            <v>MRx Upgrade to Paddles</v>
          </cell>
          <cell r="L4282" t="str">
            <v>-</v>
          </cell>
        </row>
        <row r="4283">
          <cell r="J4283" t="str">
            <v>Medi-EYE</v>
          </cell>
          <cell r="K4283" t="str">
            <v>Medi-EYE</v>
          </cell>
          <cell r="L4283" t="str">
            <v>-</v>
          </cell>
        </row>
        <row r="4284">
          <cell r="J4284" t="str">
            <v>MU-E-AD</v>
          </cell>
          <cell r="K4284" t="str">
            <v>MU E ADAPTER</v>
          </cell>
          <cell r="L4284" t="str">
            <v>-</v>
          </cell>
        </row>
        <row r="4285">
          <cell r="J4285" t="str">
            <v>MU-E-AMC-RS</v>
          </cell>
          <cell r="K4285" t="str">
            <v>MU E AMNIO module SC</v>
          </cell>
          <cell r="L4285" t="str">
            <v>-</v>
          </cell>
        </row>
        <row r="4286">
          <cell r="J4286" t="str">
            <v>MU-E-AMC-RT</v>
          </cell>
          <cell r="K4286" t="str">
            <v>MU E AMNIO module T</v>
          </cell>
          <cell r="L4286" t="str">
            <v>-</v>
          </cell>
        </row>
        <row r="4287">
          <cell r="J4287" t="str">
            <v>MU-E-ANAA-RAS</v>
          </cell>
          <cell r="K4287" t="str">
            <v>MU E IAU ABDO module SA</v>
          </cell>
          <cell r="L4287" t="str">
            <v>-</v>
          </cell>
        </row>
        <row r="4288">
          <cell r="J4288" t="str">
            <v>MU-E-BCVC-RHS</v>
          </cell>
          <cell r="K4288" t="str">
            <v>MU E BPB CVC module SH</v>
          </cell>
          <cell r="L4288" t="str">
            <v>-</v>
          </cell>
        </row>
        <row r="4289">
          <cell r="J4289" t="str">
            <v>MU-E-CVC-RHS</v>
          </cell>
          <cell r="K4289" t="str">
            <v>MU E CVC module SH</v>
          </cell>
          <cell r="L4289" t="str">
            <v>-</v>
          </cell>
        </row>
        <row r="4290">
          <cell r="J4290" t="str">
            <v>MU-E-CVC-RHT</v>
          </cell>
          <cell r="K4290" t="str">
            <v>MU E CVC module TH</v>
          </cell>
          <cell r="L4290" t="str">
            <v>-</v>
          </cell>
        </row>
        <row r="4291">
          <cell r="J4291" t="str">
            <v>MU-E-CVS-RS</v>
          </cell>
          <cell r="K4291" t="str">
            <v>MU E CVS module SC</v>
          </cell>
          <cell r="L4291" t="str">
            <v>-</v>
          </cell>
        </row>
        <row r="4292">
          <cell r="J4292" t="str">
            <v>MU-E-ECMO-RAS</v>
          </cell>
          <cell r="K4292" t="str">
            <v>MU E ECMO CRRT module SC</v>
          </cell>
          <cell r="L4292" t="str">
            <v>-</v>
          </cell>
        </row>
        <row r="4293">
          <cell r="J4293" t="str">
            <v>MU-E-ECMO-RAT</v>
          </cell>
          <cell r="K4293" t="str">
            <v>MU E ECMO CRRT module T</v>
          </cell>
          <cell r="L4293" t="str">
            <v>-</v>
          </cell>
        </row>
        <row r="4294">
          <cell r="J4294" t="str">
            <v>MU-E-FBS-RS</v>
          </cell>
          <cell r="K4294" t="str">
            <v>MU E FBS module SC</v>
          </cell>
          <cell r="L4294" t="str">
            <v>-</v>
          </cell>
        </row>
        <row r="4295">
          <cell r="J4295" t="str">
            <v>MU-E-FVC-RAS</v>
          </cell>
          <cell r="K4295" t="str">
            <v>MU E FAFVP module SA</v>
          </cell>
          <cell r="L4295" t="str">
            <v>-</v>
          </cell>
        </row>
        <row r="4296">
          <cell r="J4296" t="str">
            <v>MU-E-FVC-RHS</v>
          </cell>
          <cell r="K4296" t="str">
            <v>MU E FAFVP module SH</v>
          </cell>
          <cell r="L4296" t="str">
            <v>-</v>
          </cell>
        </row>
        <row r="4297">
          <cell r="J4297" t="str">
            <v>MU-E-IJV-RHS</v>
          </cell>
          <cell r="K4297" t="str">
            <v>MU E IJVP module SH</v>
          </cell>
          <cell r="L4297" t="str">
            <v>-</v>
          </cell>
        </row>
        <row r="4298">
          <cell r="J4298" t="str">
            <v>MU-E-IJV-RHT</v>
          </cell>
          <cell r="K4298" t="str">
            <v>MU E IJVP module TH</v>
          </cell>
          <cell r="L4298" t="str">
            <v>-</v>
          </cell>
        </row>
        <row r="4299">
          <cell r="J4299" t="str">
            <v>MU-E-ISAC-RS</v>
          </cell>
          <cell r="K4299" t="str">
            <v>MU E CP module SC</v>
          </cell>
          <cell r="L4299" t="str">
            <v>-</v>
          </cell>
        </row>
        <row r="4300">
          <cell r="J4300" t="str">
            <v>MU-E-ISAL-RS</v>
          </cell>
          <cell r="K4300" t="str">
            <v>MU E LUMBAR module SC</v>
          </cell>
          <cell r="L4300" t="str">
            <v>-</v>
          </cell>
        </row>
        <row r="4301">
          <cell r="J4301" t="str">
            <v>MU-E-ISAT-RS</v>
          </cell>
          <cell r="K4301" t="str">
            <v>MU E TP module SC</v>
          </cell>
          <cell r="L4301" t="str">
            <v>-</v>
          </cell>
        </row>
        <row r="4302">
          <cell r="J4302" t="str">
            <v>MU-E-LF</v>
          </cell>
          <cell r="K4302" t="str">
            <v>MU E Liquid filler tube</v>
          </cell>
          <cell r="L4302" t="str">
            <v>-</v>
          </cell>
        </row>
        <row r="4303">
          <cell r="J4303" t="str">
            <v>MU-E-NFVC-RAS</v>
          </cell>
          <cell r="K4303" t="str">
            <v>MU E FNB FAFV module SA</v>
          </cell>
          <cell r="L4303" t="str">
            <v>-</v>
          </cell>
        </row>
        <row r="4304">
          <cell r="J4304" t="str">
            <v>MU-E-NFVC-RHS</v>
          </cell>
          <cell r="K4304" t="str">
            <v>MU E FNB FAFV module SH</v>
          </cell>
          <cell r="L4304" t="str">
            <v>-</v>
          </cell>
        </row>
        <row r="4305">
          <cell r="J4305" t="str">
            <v>MU-E-PCVC-RHS</v>
          </cell>
          <cell r="K4305" t="str">
            <v>MU E PED CVC module SH</v>
          </cell>
          <cell r="L4305" t="str">
            <v>-</v>
          </cell>
        </row>
        <row r="4306">
          <cell r="J4306" t="str">
            <v>MU-E-PCVC-RHT</v>
          </cell>
          <cell r="K4306" t="str">
            <v>MU E PED CVC module TH</v>
          </cell>
          <cell r="L4306" t="str">
            <v>-</v>
          </cell>
        </row>
        <row r="4307">
          <cell r="J4307" t="str">
            <v>MU-E-PICC-RHS</v>
          </cell>
          <cell r="K4307" t="str">
            <v>MU E PICC module SH</v>
          </cell>
          <cell r="L4307" t="str">
            <v>-</v>
          </cell>
        </row>
        <row r="4308">
          <cell r="J4308" t="str">
            <v>MU-E-PICC-RHT</v>
          </cell>
          <cell r="K4308" t="str">
            <v>MU E PICC module TH</v>
          </cell>
          <cell r="L4308" t="str">
            <v>-</v>
          </cell>
        </row>
        <row r="4309">
          <cell r="J4309" t="str">
            <v>MU-E-PTCD-RO</v>
          </cell>
          <cell r="K4309" t="str">
            <v>MU E PTCD module T</v>
          </cell>
          <cell r="L4309" t="str">
            <v>-</v>
          </cell>
        </row>
        <row r="4310">
          <cell r="J4310" t="str">
            <v>MU-E-UTE-RS</v>
          </cell>
          <cell r="K4310" t="str">
            <v>MU E UTP ABL module SC</v>
          </cell>
          <cell r="L4310" t="str">
            <v>-</v>
          </cell>
        </row>
        <row r="4311">
          <cell r="J4311" t="str">
            <v>N0268</v>
          </cell>
          <cell r="K4311" t="str">
            <v>USB Hub</v>
          </cell>
          <cell r="L4311" t="str">
            <v>-</v>
          </cell>
        </row>
        <row r="4312">
          <cell r="J4312" t="str">
            <v>N0389</v>
          </cell>
          <cell r="K4312" t="str">
            <v>Saving more lives -</v>
          </cell>
          <cell r="L4312" t="str">
            <v>-</v>
          </cell>
        </row>
        <row r="4313">
          <cell r="J4313" t="str">
            <v>PartnerIncentive</v>
          </cell>
          <cell r="K4313" t="str">
            <v>Product Partner</v>
          </cell>
          <cell r="L4313" t="str">
            <v>-</v>
          </cell>
        </row>
        <row r="4314">
          <cell r="J4314" t="str">
            <v>PHE01</v>
          </cell>
          <cell r="K4314" t="str">
            <v>Paul</v>
          </cell>
          <cell r="L4314" t="str">
            <v>-</v>
          </cell>
        </row>
        <row r="4315">
          <cell r="J4315" t="str">
            <v>PHE02.CARE</v>
          </cell>
          <cell r="K4315" t="str">
            <v>Warranty Extension &amp;</v>
          </cell>
          <cell r="L4315" t="str">
            <v>-</v>
          </cell>
        </row>
        <row r="4316">
          <cell r="J4316" t="str">
            <v>RQI</v>
          </cell>
          <cell r="K4316" t="str">
            <v>RQI Program</v>
          </cell>
          <cell r="L4316" t="str">
            <v>-</v>
          </cell>
        </row>
        <row r="4317">
          <cell r="J4317" t="str">
            <v>RQI1YR</v>
          </cell>
          <cell r="K4317" t="str">
            <v>RQI Contract 1 year</v>
          </cell>
          <cell r="L4317" t="str">
            <v>-</v>
          </cell>
        </row>
        <row r="4318">
          <cell r="J4318" t="str">
            <v>RQI2YR</v>
          </cell>
          <cell r="K4318" t="str">
            <v>RQI Contract 2 year</v>
          </cell>
          <cell r="L4318" t="str">
            <v>-</v>
          </cell>
        </row>
        <row r="4319">
          <cell r="J4319" t="str">
            <v>RQI3YR</v>
          </cell>
          <cell r="K4319" t="str">
            <v>RQI Contract 3 years</v>
          </cell>
          <cell r="L4319" t="str">
            <v>-</v>
          </cell>
        </row>
        <row r="4320">
          <cell r="J4320" t="str">
            <v>RQI4YR</v>
          </cell>
          <cell r="K4320" t="str">
            <v>RQI Contract 4 years</v>
          </cell>
          <cell r="L4320" t="str">
            <v>-</v>
          </cell>
        </row>
        <row r="4321">
          <cell r="J4321" t="str">
            <v>RQI5YR</v>
          </cell>
          <cell r="K4321" t="str">
            <v>RQI Contract 5 years</v>
          </cell>
          <cell r="L4321" t="str">
            <v>-</v>
          </cell>
        </row>
        <row r="4322">
          <cell r="J4322" t="str">
            <v>SCE-J</v>
          </cell>
          <cell r="K4322" t="str">
            <v>Simulation center</v>
          </cell>
          <cell r="L4322" t="str">
            <v>-</v>
          </cell>
        </row>
        <row r="4323">
          <cell r="J4323" t="str">
            <v>SCMemo</v>
          </cell>
          <cell r="K4323" t="str">
            <v>SimCapture Memo Item</v>
          </cell>
          <cell r="L4323" t="str">
            <v>-</v>
          </cell>
        </row>
        <row r="4324">
          <cell r="J4324" t="str">
            <v>SCS-J</v>
          </cell>
          <cell r="K4324" t="str">
            <v>Simulation Service</v>
          </cell>
          <cell r="L4324" t="str">
            <v>-</v>
          </cell>
        </row>
        <row r="4325">
          <cell r="J4325" t="str">
            <v>SCV-J</v>
          </cell>
          <cell r="K4325" t="str">
            <v>Simulation Center</v>
          </cell>
          <cell r="L4325" t="str">
            <v>-</v>
          </cell>
        </row>
        <row r="4326">
          <cell r="J4326" t="str">
            <v>SimX-Additional-VM</v>
          </cell>
          <cell r="K4326" t="str">
            <v>SimX Virtual Manikin</v>
          </cell>
          <cell r="L4326" t="str">
            <v>-</v>
          </cell>
        </row>
        <row r="4327">
          <cell r="J4327" t="str">
            <v>SimX-All-VM</v>
          </cell>
          <cell r="K4327" t="str">
            <v>SimX Virtual Manikins</v>
          </cell>
          <cell r="L4327" t="str">
            <v>-</v>
          </cell>
        </row>
        <row r="4328">
          <cell r="J4328" t="str">
            <v>SimX-Complex-Scen</v>
          </cell>
          <cell r="K4328" t="str">
            <v>SimX High</v>
          </cell>
          <cell r="L4328" t="str">
            <v>-</v>
          </cell>
        </row>
        <row r="4329">
          <cell r="J4329" t="str">
            <v>SimX-F2F</v>
          </cell>
          <cell r="K4329" t="str">
            <v>SimX Premium On-boarding</v>
          </cell>
          <cell r="L4329" t="str">
            <v>-</v>
          </cell>
        </row>
        <row r="4330">
          <cell r="J4330" t="str">
            <v>SimX-Medium-Scen</v>
          </cell>
          <cell r="K4330" t="str">
            <v>SimX Medium</v>
          </cell>
          <cell r="L4330" t="str">
            <v>-</v>
          </cell>
        </row>
        <row r="4331">
          <cell r="J4331" t="str">
            <v>SimX-MIL-ARC</v>
          </cell>
          <cell r="K4331" t="str">
            <v>SimX Valor ARC</v>
          </cell>
          <cell r="L4331" t="str">
            <v>-</v>
          </cell>
        </row>
        <row r="4332">
          <cell r="J4332" t="str">
            <v>SimX-MIL-Canine</v>
          </cell>
          <cell r="K4332" t="str">
            <v>SimX Valor Canine</v>
          </cell>
          <cell r="L4332" t="str">
            <v>-</v>
          </cell>
        </row>
        <row r="4333">
          <cell r="J4333" t="str">
            <v>SimX-MIL-CBRN</v>
          </cell>
          <cell r="K4333" t="str">
            <v>SimX Valor CBRN</v>
          </cell>
          <cell r="L4333" t="str">
            <v>-</v>
          </cell>
        </row>
        <row r="4334">
          <cell r="J4334" t="str">
            <v>SimX-MIL-Core</v>
          </cell>
          <cell r="K4334" t="str">
            <v>SimX Valor Core Bundle</v>
          </cell>
          <cell r="L4334" t="str">
            <v>-</v>
          </cell>
        </row>
        <row r="4335">
          <cell r="J4335" t="str">
            <v>SimX-MIL-EMS</v>
          </cell>
          <cell r="K4335" t="str">
            <v>SimX Valor EMS</v>
          </cell>
          <cell r="L4335" t="str">
            <v>-</v>
          </cell>
        </row>
        <row r="4336">
          <cell r="J4336" t="str">
            <v>SimX-MIL-ERC</v>
          </cell>
          <cell r="K4336" t="str">
            <v>SimX Valor ERC</v>
          </cell>
          <cell r="L4336" t="str">
            <v>-</v>
          </cell>
        </row>
        <row r="4337">
          <cell r="J4337" t="str">
            <v>SimX-MIL-HSFS</v>
          </cell>
          <cell r="K4337" t="str">
            <v>SimX Valor HSFS</v>
          </cell>
          <cell r="L4337" t="str">
            <v>-</v>
          </cell>
        </row>
        <row r="4338">
          <cell r="J4338" t="str">
            <v>SimX-MIL-Nursing</v>
          </cell>
          <cell r="K4338" t="str">
            <v>SimX Valor Nursing</v>
          </cell>
          <cell r="L4338" t="str">
            <v>-</v>
          </cell>
        </row>
        <row r="4339">
          <cell r="J4339" t="str">
            <v>SimX-MIL-PCC</v>
          </cell>
          <cell r="K4339" t="str">
            <v>SimX Valor PCC</v>
          </cell>
          <cell r="L4339" t="str">
            <v>-</v>
          </cell>
        </row>
        <row r="4340">
          <cell r="J4340" t="str">
            <v>SimX-MIL-SUC</v>
          </cell>
          <cell r="K4340" t="str">
            <v>SimX Valor SUC</v>
          </cell>
          <cell r="L4340" t="str">
            <v>-</v>
          </cell>
        </row>
        <row r="4341">
          <cell r="J4341" t="str">
            <v>SimX-Offline</v>
          </cell>
          <cell r="K4341" t="str">
            <v>SimX-Offline</v>
          </cell>
          <cell r="L4341" t="str">
            <v>-</v>
          </cell>
        </row>
        <row r="4342">
          <cell r="J4342" t="str">
            <v>SimX-Scenario</v>
          </cell>
          <cell r="K4342" t="str">
            <v>SimX Market Place</v>
          </cell>
          <cell r="L4342" t="str">
            <v>-</v>
          </cell>
        </row>
        <row r="4343">
          <cell r="J4343" t="str">
            <v>SimX-Standard-Scen</v>
          </cell>
          <cell r="K4343" t="str">
            <v>SimX Standard</v>
          </cell>
          <cell r="L4343" t="str">
            <v>-</v>
          </cell>
        </row>
        <row r="4344">
          <cell r="J4344" t="str">
            <v>SimX-Stnd</v>
          </cell>
          <cell r="K4344" t="str">
            <v>SimX 1 Headset accces</v>
          </cell>
          <cell r="L4344" t="str">
            <v>-</v>
          </cell>
        </row>
        <row r="4345">
          <cell r="J4345" t="str">
            <v>SimX-vIntro</v>
          </cell>
          <cell r="K4345" t="str">
            <v>SimX Virtual Intro</v>
          </cell>
          <cell r="L4345" t="str">
            <v>-</v>
          </cell>
        </row>
        <row r="4346">
          <cell r="J4346" t="str">
            <v>SimX-VM</v>
          </cell>
          <cell r="K4346" t="str">
            <v>SimX Virtual Manikin</v>
          </cell>
          <cell r="L4346" t="str">
            <v>-</v>
          </cell>
        </row>
        <row r="4347">
          <cell r="J4347" t="str">
            <v>VT-0454</v>
          </cell>
          <cell r="K4347" t="str">
            <v>CONN; CATHETER UNIV</v>
          </cell>
          <cell r="L4347" t="str">
            <v>-</v>
          </cell>
        </row>
        <row r="4348">
          <cell r="J4348" t="str">
            <v>VT-1805</v>
          </cell>
          <cell r="K4348" t="str">
            <v>VEIN REPLACEMENT SET</v>
          </cell>
          <cell r="L4348" t="str">
            <v>-</v>
          </cell>
        </row>
        <row r="4349">
          <cell r="J4349" t="str">
            <v>VT-230</v>
          </cell>
          <cell r="K4349" t="str">
            <v>FREDDIE FISTULA TRAINER</v>
          </cell>
          <cell r="L4349" t="str">
            <v>-</v>
          </cell>
        </row>
        <row r="4350">
          <cell r="J4350" t="str">
            <v>VT-232</v>
          </cell>
          <cell r="K4350" t="str">
            <v>EFFLUENT CONCENTRATE, QT</v>
          </cell>
          <cell r="L4350" t="str">
            <v>-</v>
          </cell>
        </row>
        <row r="4351">
          <cell r="J4351" t="str">
            <v>VT-234</v>
          </cell>
          <cell r="K4351" t="str">
            <v>3-WAY TUBING SET-CLAMPS</v>
          </cell>
          <cell r="L4351" t="str">
            <v>-</v>
          </cell>
        </row>
        <row r="4352">
          <cell r="J4352" t="str">
            <v>VT-235</v>
          </cell>
          <cell r="K4352" t="str">
            <v>SUPPORT ROD BAG HOLDER</v>
          </cell>
          <cell r="L4352" t="str">
            <v>-</v>
          </cell>
        </row>
        <row r="4353">
          <cell r="J4353" t="str">
            <v>VT-2386</v>
          </cell>
          <cell r="K4353" t="str">
            <v>ADVANCED ARM, LIGHT</v>
          </cell>
          <cell r="L4353" t="str">
            <v>-</v>
          </cell>
        </row>
        <row r="4354">
          <cell r="J4354" t="str">
            <v>VT-2387</v>
          </cell>
          <cell r="K4354" t="str">
            <v>ADVANCED ARM, DARK</v>
          </cell>
          <cell r="L4354" t="str">
            <v>-</v>
          </cell>
        </row>
        <row r="4355">
          <cell r="J4355" t="str">
            <v>VT-2388</v>
          </cell>
          <cell r="K4355" t="str">
            <v>STANDARD ARM, LIGHT</v>
          </cell>
          <cell r="L4355" t="str">
            <v>-</v>
          </cell>
        </row>
        <row r="4356">
          <cell r="J4356" t="str">
            <v>VT-2389</v>
          </cell>
          <cell r="K4356" t="str">
            <v>STANDARD ARM, DARK</v>
          </cell>
          <cell r="L4356" t="str">
            <v>-</v>
          </cell>
        </row>
        <row r="4357">
          <cell r="J4357" t="str">
            <v>VT-2400-ADV</v>
          </cell>
          <cell r="K4357" t="str">
            <v>CHESTER CHEST W-ADV ARM</v>
          </cell>
          <cell r="L4357" t="str">
            <v>-</v>
          </cell>
        </row>
        <row r="4358">
          <cell r="J4358" t="str">
            <v>VT-2400-STD</v>
          </cell>
          <cell r="K4358" t="str">
            <v>CHESTER CHEST W-STD ARM</v>
          </cell>
          <cell r="L4358" t="str">
            <v>-</v>
          </cell>
        </row>
        <row r="4359">
          <cell r="J4359" t="str">
            <v>VT-2402</v>
          </cell>
          <cell r="K4359" t="str">
            <v>CHESTER CHEST-STD ARM D</v>
          </cell>
          <cell r="L4359" t="str">
            <v>-</v>
          </cell>
        </row>
        <row r="4360">
          <cell r="J4360" t="str">
            <v>VT-2412</v>
          </cell>
          <cell r="K4360" t="str">
            <v>CHESTER CHEST-ADV ARM D</v>
          </cell>
          <cell r="L4360" t="str">
            <v>-</v>
          </cell>
        </row>
        <row r="4361">
          <cell r="J4361" t="str">
            <v>VT-401</v>
          </cell>
          <cell r="K4361" t="str">
            <v>CASE CARRYING F/ CHESTER</v>
          </cell>
          <cell r="L4361" t="str">
            <v>-</v>
          </cell>
        </row>
        <row r="4362">
          <cell r="J4362" t="str">
            <v>VT-404</v>
          </cell>
          <cell r="K4362" t="str">
            <v>CHEST TISSUE FLAP, DARK</v>
          </cell>
          <cell r="L4362" t="str">
            <v>-</v>
          </cell>
        </row>
        <row r="4363">
          <cell r="J4363" t="str">
            <v>VT-406</v>
          </cell>
          <cell r="K4363" t="str">
            <v>PORT; GENERIC (IVAD)</v>
          </cell>
          <cell r="L4363" t="str">
            <v>-</v>
          </cell>
        </row>
        <row r="4364">
          <cell r="J4364" t="str">
            <v>VT-407</v>
          </cell>
          <cell r="K4364" t="str">
            <v>CATHETER; TUNNELED 9FR</v>
          </cell>
          <cell r="L4364" t="str">
            <v>-</v>
          </cell>
        </row>
        <row r="4365">
          <cell r="J4365" t="str">
            <v>VT-408</v>
          </cell>
          <cell r="K4365" t="str">
            <v>CATHETER; DUAL PICC 5FR</v>
          </cell>
          <cell r="L4365" t="str">
            <v>-</v>
          </cell>
        </row>
        <row r="4366">
          <cell r="J4366" t="str">
            <v>VT-409</v>
          </cell>
          <cell r="K4366" t="str">
            <v>DUAL LUMEN CATH 9.6FR</v>
          </cell>
          <cell r="L4366" t="str">
            <v>-</v>
          </cell>
        </row>
        <row r="4367">
          <cell r="J4367" t="str">
            <v>VT-410</v>
          </cell>
          <cell r="K4367" t="str">
            <v>TRIPLE LUMEN CATH 7FR</v>
          </cell>
          <cell r="L4367" t="str">
            <v>-</v>
          </cell>
        </row>
        <row r="4368">
          <cell r="J4368" t="str">
            <v>VT-412</v>
          </cell>
          <cell r="K4368" t="str">
            <v>BODY VELCRO REPL</v>
          </cell>
          <cell r="L4368" t="str">
            <v>-</v>
          </cell>
        </row>
        <row r="4369">
          <cell r="J4369" t="str">
            <v>VT-418</v>
          </cell>
          <cell r="K4369" t="str">
            <v>UNIV CATH CONN 6FR</v>
          </cell>
          <cell r="L4369" t="str">
            <v>-</v>
          </cell>
        </row>
        <row r="4370">
          <cell r="J4370" t="str">
            <v>VT-420</v>
          </cell>
          <cell r="K4370" t="str">
            <v>INSERT; WANDERING DIFF</v>
          </cell>
          <cell r="L4370" t="str">
            <v>-</v>
          </cell>
        </row>
        <row r="4371">
          <cell r="J4371" t="str">
            <v>VT-421</v>
          </cell>
          <cell r="K4371" t="str">
            <v>WANDERING INSERT, DARK</v>
          </cell>
          <cell r="L4371" t="str">
            <v>-</v>
          </cell>
        </row>
        <row r="4372">
          <cell r="J4372" t="str">
            <v>VT-430</v>
          </cell>
          <cell r="K4372" t="str">
            <v>INSERT; TIPPING DIFF AC</v>
          </cell>
          <cell r="L4372" t="str">
            <v>-</v>
          </cell>
        </row>
        <row r="4373">
          <cell r="J4373" t="str">
            <v>VT-431</v>
          </cell>
          <cell r="K4373" t="str">
            <v>TIPPING INSERT, DARK</v>
          </cell>
          <cell r="L4373" t="str">
            <v>-</v>
          </cell>
        </row>
        <row r="4374">
          <cell r="J4374" t="str">
            <v>VT-440</v>
          </cell>
          <cell r="K4374" t="str">
            <v>INSERT; DEEP PLCD DIFF</v>
          </cell>
          <cell r="L4374" t="str">
            <v>-</v>
          </cell>
        </row>
        <row r="4375">
          <cell r="J4375" t="str">
            <v>VT-442</v>
          </cell>
          <cell r="K4375" t="str">
            <v>Peripheral Port Flap</v>
          </cell>
          <cell r="L4375" t="str">
            <v>-</v>
          </cell>
        </row>
        <row r="4376">
          <cell r="J4376" t="str">
            <v>VT-446</v>
          </cell>
          <cell r="K4376" t="str">
            <v>CLEAR TUBING REPL</v>
          </cell>
          <cell r="L4376" t="str">
            <v>-</v>
          </cell>
        </row>
        <row r="4377">
          <cell r="J4377" t="str">
            <v>VT-450</v>
          </cell>
          <cell r="K4377" t="str">
            <v>3-WAY PARALLEL TUBING</v>
          </cell>
          <cell r="L4377" t="str">
            <v>-</v>
          </cell>
        </row>
        <row r="4378">
          <cell r="J4378" t="str">
            <v>VT-451</v>
          </cell>
          <cell r="K4378" t="str">
            <v>BAG;BLOOD CHESTER CHEST</v>
          </cell>
          <cell r="L4378" t="str">
            <v>-</v>
          </cell>
        </row>
        <row r="4379">
          <cell r="J4379" t="str">
            <v>VT-453</v>
          </cell>
          <cell r="K4379" t="str">
            <v>BLOOD RSV BAG, ARM</v>
          </cell>
          <cell r="L4379" t="str">
            <v>-</v>
          </cell>
        </row>
        <row r="4380">
          <cell r="J4380" t="str">
            <v>VT-491</v>
          </cell>
          <cell r="K4380" t="str">
            <v>BLOOD; SIMULATED, 1 QT</v>
          </cell>
          <cell r="L4380" t="str">
            <v>-</v>
          </cell>
        </row>
        <row r="4381">
          <cell r="J4381" t="str">
            <v>VT-494</v>
          </cell>
          <cell r="K4381" t="str">
            <v>BLOOD; SIMULATED, 1 GAL</v>
          </cell>
          <cell r="L4381" t="str">
            <v>-</v>
          </cell>
        </row>
        <row r="4382">
          <cell r="J4382" t="str">
            <v>VT-5025</v>
          </cell>
          <cell r="K4382" t="str">
            <v>HUBER NEEDLE, 3/4 INCH</v>
          </cell>
          <cell r="L4382" t="str">
            <v>-</v>
          </cell>
        </row>
        <row r="4383">
          <cell r="J4383" t="str">
            <v>VT-5026</v>
          </cell>
          <cell r="K4383" t="str">
            <v>HUBER NEEDLE, 1 INCH</v>
          </cell>
          <cell r="L4383" t="str">
            <v>-</v>
          </cell>
        </row>
        <row r="4384">
          <cell r="J4384" t="str">
            <v>VT-600</v>
          </cell>
          <cell r="K4384" t="str">
            <v>PETER PICC LINE</v>
          </cell>
          <cell r="L4384" t="str">
            <v>-</v>
          </cell>
        </row>
        <row r="4385">
          <cell r="J4385" t="str">
            <v>VT-601</v>
          </cell>
          <cell r="K4385" t="str">
            <v>SET; ARM VEIN TUBING</v>
          </cell>
          <cell r="L4385" t="str">
            <v>-</v>
          </cell>
        </row>
        <row r="4386">
          <cell r="J4386" t="str">
            <v>VT-602</v>
          </cell>
          <cell r="K4386" t="str">
            <v>SET; BODY VEIN TUBING</v>
          </cell>
          <cell r="L4386" t="str">
            <v>-</v>
          </cell>
        </row>
        <row r="4387">
          <cell r="J4387" t="str">
            <v>VT-603</v>
          </cell>
          <cell r="K4387" t="str">
            <v>SKIN; REPLACEMENT ARM</v>
          </cell>
          <cell r="L4387" t="str">
            <v>-</v>
          </cell>
        </row>
        <row r="4388">
          <cell r="J4388" t="str">
            <v>VT-604</v>
          </cell>
          <cell r="K4388" t="str">
            <v>SKIN; BODY-REPLACEMENT</v>
          </cell>
          <cell r="L4388" t="str">
            <v>-</v>
          </cell>
        </row>
        <row r="4389">
          <cell r="J4389" t="str">
            <v>VT-606</v>
          </cell>
          <cell r="K4389" t="str">
            <v>RIB REPLACEMENT</v>
          </cell>
          <cell r="L4389" t="str">
            <v>-</v>
          </cell>
        </row>
        <row r="4390">
          <cell r="J4390" t="str">
            <v>VT-607</v>
          </cell>
          <cell r="K4390" t="str">
            <v>MUSCLE TISSUE REPL</v>
          </cell>
          <cell r="L4390" t="str">
            <v>-</v>
          </cell>
        </row>
        <row r="4391">
          <cell r="J4391" t="str">
            <v>VT-611</v>
          </cell>
          <cell r="K4391" t="str">
            <v>RSVR; 500ml SIM BLOOD</v>
          </cell>
          <cell r="L4391" t="str">
            <v>-</v>
          </cell>
        </row>
        <row r="4392">
          <cell r="J4392" t="str">
            <v>VT-901</v>
          </cell>
          <cell r="K4392" t="str">
            <v>CARRY CASE, SEYMOUR II</v>
          </cell>
          <cell r="L4392" t="str">
            <v>-</v>
          </cell>
        </row>
        <row r="4393">
          <cell r="J4393" t="str">
            <v>VT-910</v>
          </cell>
          <cell r="K4393" t="str">
            <v>SEYMOUR II WOUND CARE</v>
          </cell>
          <cell r="L4393" t="str">
            <v>-</v>
          </cell>
        </row>
        <row r="4394">
          <cell r="J4394" t="str">
            <v>VT-920</v>
          </cell>
          <cell r="K4394" t="str">
            <v>SEYMOUR II WOUND MDL DRK</v>
          </cell>
          <cell r="L4394" t="str">
            <v>-</v>
          </cell>
        </row>
        <row r="4395">
          <cell r="J4395" t="str">
            <v>150-27000</v>
          </cell>
          <cell r="K4395" t="str">
            <v>RA Simulator Paddle</v>
          </cell>
          <cell r="L4395">
            <v>0</v>
          </cell>
        </row>
        <row r="4396">
          <cell r="J4396" t="str">
            <v>321-04050</v>
          </cell>
          <cell r="K4396" t="str">
            <v>Nursing Anne Sim-Male-D</v>
          </cell>
          <cell r="L4396">
            <v>2594000</v>
          </cell>
        </row>
        <row r="4397">
          <cell r="J4397" t="str">
            <v>340-17033</v>
          </cell>
          <cell r="K4397" t="str">
            <v>MamaNatalie Placenta Kit</v>
          </cell>
          <cell r="L4397">
            <v>9845.7748399999982</v>
          </cell>
        </row>
        <row r="4398">
          <cell r="J4398" t="str">
            <v>960-00133</v>
          </cell>
          <cell r="K4398" t="str">
            <v>Nifty Feeding Cup QTY 50</v>
          </cell>
          <cell r="L4398">
            <v>23358.451159999997</v>
          </cell>
        </row>
        <row r="4399">
          <cell r="J4399" t="str">
            <v>340-12133</v>
          </cell>
          <cell r="K4399" t="str">
            <v>NeoNatalie body (Qt2) Lt</v>
          </cell>
          <cell r="L4399">
            <v>13281.690399999999</v>
          </cell>
        </row>
        <row r="4400">
          <cell r="J4400" t="str">
            <v>340-16033</v>
          </cell>
          <cell r="K4400" t="str">
            <v>MamaNatalie Skin Kit</v>
          </cell>
          <cell r="L4400">
            <v>28411.268159999996</v>
          </cell>
        </row>
        <row r="4401">
          <cell r="J4401" t="str">
            <v>340-00333</v>
          </cell>
          <cell r="K4401" t="str">
            <v>MamaNatalie Compl Light</v>
          </cell>
          <cell r="L4401">
            <v>192873.2432</v>
          </cell>
        </row>
        <row r="4402">
          <cell r="J4402" t="str">
            <v>340-15033</v>
          </cell>
          <cell r="K4402" t="str">
            <v>MamaNatalie Bone Kit</v>
          </cell>
          <cell r="L4402">
            <v>26476.76108</v>
          </cell>
        </row>
        <row r="4403">
          <cell r="J4403" t="str">
            <v>960-00033</v>
          </cell>
          <cell r="K4403" t="str">
            <v>Nifty Feeding Cup QTY 3</v>
          </cell>
          <cell r="L4403">
            <v>3500</v>
          </cell>
        </row>
        <row r="4404">
          <cell r="J4404" t="str">
            <v>20-3553INT</v>
          </cell>
          <cell r="K4404" t="str">
            <v>HCO BLS Hcode Online</v>
          </cell>
          <cell r="L4404">
            <v>3900</v>
          </cell>
        </row>
        <row r="4405">
          <cell r="J4405" t="str">
            <v>340-13133</v>
          </cell>
          <cell r="K4405" t="str">
            <v>NeoNatalie Skull Lt</v>
          </cell>
          <cell r="L4405">
            <v>26300</v>
          </cell>
        </row>
        <row r="4406">
          <cell r="J4406" t="str">
            <v>370-00133</v>
          </cell>
          <cell r="K4406" t="str">
            <v>MamaBirthie Light</v>
          </cell>
          <cell r="L4406">
            <v>364400</v>
          </cell>
        </row>
        <row r="4407">
          <cell r="J4407" t="str">
            <v>340-14033</v>
          </cell>
          <cell r="K4407" t="str">
            <v>MamaNatalie Ut.Bag (Qt2)</v>
          </cell>
          <cell r="L4407">
            <v>12600</v>
          </cell>
        </row>
        <row r="4408">
          <cell r="J4408" t="str">
            <v>340-11033</v>
          </cell>
          <cell r="K4408" t="str">
            <v>NeoNatalie Spare Dk</v>
          </cell>
          <cell r="L4408">
            <v>16800</v>
          </cell>
        </row>
        <row r="4409">
          <cell r="J4409" t="str">
            <v>340-11133</v>
          </cell>
          <cell r="K4409" t="str">
            <v>NeoNatalie Spare  Lt</v>
          </cell>
          <cell r="L4409">
            <v>16800</v>
          </cell>
        </row>
        <row r="4410">
          <cell r="J4410" t="str">
            <v>20-3554INT</v>
          </cell>
          <cell r="K4410" t="str">
            <v>HCO ACLS Hcode Online</v>
          </cell>
          <cell r="L4410">
            <v>19800</v>
          </cell>
        </row>
        <row r="4411">
          <cell r="J4411" t="str">
            <v>20-3555INT</v>
          </cell>
          <cell r="K4411" t="str">
            <v>HCO PALS Hcode Online</v>
          </cell>
          <cell r="L4411">
            <v>19800</v>
          </cell>
        </row>
        <row r="4412">
          <cell r="J4412" t="str">
            <v>78000005</v>
          </cell>
          <cell r="K4412" t="str">
            <v>LSU w/Reusable Canister</v>
          </cell>
          <cell r="L4412">
            <v>260000</v>
          </cell>
        </row>
        <row r="4413">
          <cell r="J4413" t="str">
            <v>78003005</v>
          </cell>
          <cell r="K4413" t="str">
            <v>LSU w/Serres Suction Bag</v>
          </cell>
          <cell r="L4413">
            <v>260000</v>
          </cell>
        </row>
        <row r="4414">
          <cell r="J4414" t="str">
            <v>20-3550INT</v>
          </cell>
          <cell r="K4414" t="str">
            <v>HCC BLS Hcode complete</v>
          </cell>
          <cell r="L4414">
            <v>6500</v>
          </cell>
        </row>
        <row r="4415">
          <cell r="J4415" t="str">
            <v>032-83050</v>
          </cell>
          <cell r="K4415" t="str">
            <v>RQI Cart installation</v>
          </cell>
          <cell r="L4415">
            <v>540000</v>
          </cell>
        </row>
        <row r="4416">
          <cell r="J4416" t="str">
            <v>20-3500INT</v>
          </cell>
          <cell r="K4416" t="str">
            <v>RQI HCP BLS</v>
          </cell>
          <cell r="L4416">
            <v>9300</v>
          </cell>
        </row>
        <row r="4417">
          <cell r="J4417" t="str">
            <v>150-79950</v>
          </cell>
          <cell r="K4417" t="str">
            <v>Resusci Anne Sim PM Kit</v>
          </cell>
          <cell r="L4417">
            <v>179000</v>
          </cell>
        </row>
        <row r="4418">
          <cell r="J4418" t="str">
            <v>150-00001PMC</v>
          </cell>
          <cell r="K4418" t="str">
            <v>RA Simulator PMC</v>
          </cell>
          <cell r="L4418">
            <v>210000</v>
          </cell>
        </row>
        <row r="4419">
          <cell r="J4419" t="str">
            <v>150-00001PMC-N</v>
          </cell>
          <cell r="K4419" t="str">
            <v>RA Simulator PMC</v>
          </cell>
          <cell r="L4419">
            <v>210000</v>
          </cell>
        </row>
        <row r="4420">
          <cell r="J4420" t="str">
            <v>150-00001PMC-R</v>
          </cell>
          <cell r="K4420" t="str">
            <v>RA Simulator PMC</v>
          </cell>
          <cell r="L4420">
            <v>210000</v>
          </cell>
        </row>
        <row r="4421">
          <cell r="J4421" t="str">
            <v>210-SimBegin-c</v>
          </cell>
          <cell r="K4421" t="str">
            <v>SimBegin Course</v>
          </cell>
          <cell r="L4421">
            <v>239000</v>
          </cell>
        </row>
        <row r="4422">
          <cell r="J4422" t="str">
            <v>210-SimBegin-c-1</v>
          </cell>
          <cell r="K4422" t="str">
            <v>SimBegin Course per 1</v>
          </cell>
          <cell r="L4422">
            <v>42000</v>
          </cell>
        </row>
        <row r="4423">
          <cell r="J4423" t="str">
            <v>460-00033</v>
          </cell>
          <cell r="K4423" t="str">
            <v>MamaBreast</v>
          </cell>
          <cell r="L4423">
            <v>51452.113680000002</v>
          </cell>
        </row>
        <row r="4424">
          <cell r="J4424" t="str">
            <v>25000026</v>
          </cell>
          <cell r="K4424" t="str">
            <v>AMT (CHN)</v>
          </cell>
          <cell r="L4424">
            <v>306000</v>
          </cell>
        </row>
        <row r="4425">
          <cell r="J4425" t="str">
            <v>104-10001</v>
          </cell>
          <cell r="K4425" t="str">
            <v>NeoNatalie Basic (dark)</v>
          </cell>
          <cell r="L4425" t="str">
            <v>-</v>
          </cell>
        </row>
        <row r="4426">
          <cell r="J4426" t="str">
            <v>104-10002</v>
          </cell>
          <cell r="K4426" t="str">
            <v>NeoNatalie Basic (light)</v>
          </cell>
          <cell r="L4426" t="str">
            <v>-</v>
          </cell>
        </row>
        <row r="4427">
          <cell r="J4427" t="str">
            <v>104-20033</v>
          </cell>
          <cell r="K4427" t="str">
            <v>Stethoscope Spare part</v>
          </cell>
          <cell r="L4427" t="str">
            <v>-</v>
          </cell>
        </row>
        <row r="4428">
          <cell r="J4428" t="str">
            <v>104-21033</v>
          </cell>
          <cell r="K4428" t="str">
            <v>NeoNatalie Airway, spare</v>
          </cell>
          <cell r="L4428" t="str">
            <v>-</v>
          </cell>
        </row>
        <row r="4429">
          <cell r="J4429" t="str">
            <v>107-10133</v>
          </cell>
          <cell r="K4429" t="str">
            <v>PreemieNatalie (DK)</v>
          </cell>
          <cell r="L4429" t="str">
            <v>-</v>
          </cell>
        </row>
        <row r="4430">
          <cell r="J4430" t="str">
            <v>107-10233</v>
          </cell>
          <cell r="K4430" t="str">
            <v>PreemieNatalie (LT)</v>
          </cell>
          <cell r="L4430" t="str">
            <v>-</v>
          </cell>
        </row>
        <row r="4431">
          <cell r="J4431" t="str">
            <v>340-00533</v>
          </cell>
          <cell r="K4431" t="str">
            <v>MamaN Compl (LT) Mama-U</v>
          </cell>
          <cell r="L4431" t="str">
            <v>-</v>
          </cell>
        </row>
        <row r="4432">
          <cell r="J4432" t="str">
            <v>340-12033</v>
          </cell>
          <cell r="K4432" t="str">
            <v>NeoNatalie body (Qt2) Dk</v>
          </cell>
          <cell r="L4432" t="str">
            <v>-</v>
          </cell>
        </row>
        <row r="4433">
          <cell r="J4433" t="str">
            <v xml:space="preserve">380-12150 </v>
          </cell>
          <cell r="K4433" t="str">
            <v>Placenta and Umbilical</v>
          </cell>
          <cell r="L4433">
            <v>98000</v>
          </cell>
        </row>
        <row r="4434">
          <cell r="J4434" t="str">
            <v xml:space="preserve">380-12350 </v>
          </cell>
          <cell r="K4434" t="str">
            <v>Breathing Bladder (x2)</v>
          </cell>
          <cell r="L4434">
            <v>4200</v>
          </cell>
        </row>
        <row r="4435">
          <cell r="J4435" t="str">
            <v xml:space="preserve">380-13050 </v>
          </cell>
          <cell r="K4435" t="str">
            <v>MamaAnne Hospital Gown</v>
          </cell>
          <cell r="L4435">
            <v>6800</v>
          </cell>
        </row>
        <row r="4436">
          <cell r="J4436" t="str">
            <v xml:space="preserve">380-18050 </v>
          </cell>
          <cell r="K4436" t="str">
            <v>Clean Bleed Mat</v>
          </cell>
          <cell r="L4436">
            <v>75000</v>
          </cell>
        </row>
        <row r="4437">
          <cell r="J4437" t="str">
            <v xml:space="preserve">380-18250 </v>
          </cell>
          <cell r="K4437" t="str">
            <v>Clean Bleed Pads 10-pack</v>
          </cell>
          <cell r="L4437">
            <v>18000</v>
          </cell>
        </row>
        <row r="4438">
          <cell r="J4438" t="str">
            <v>380-21050</v>
          </cell>
          <cell r="K4438" t="str">
            <v>Blood Clots</v>
          </cell>
          <cell r="L4438">
            <v>10600</v>
          </cell>
        </row>
        <row r="4439">
          <cell r="J4439" t="str">
            <v xml:space="preserve">380-11050-M </v>
          </cell>
          <cell r="K4439" t="str">
            <v>Baby, MamaAnne Medium</v>
          </cell>
          <cell r="L4439">
            <v>210000</v>
          </cell>
        </row>
        <row r="4440">
          <cell r="J4440" t="str">
            <v>MU-E-PCVC-RAT</v>
          </cell>
          <cell r="K4440" t="str">
            <v>MU E PED CVC module TA</v>
          </cell>
          <cell r="L4440">
            <v>374000</v>
          </cell>
        </row>
        <row r="4441">
          <cell r="J4441" t="str">
            <v>MU-E-PCVC-RAS</v>
          </cell>
          <cell r="K4441" t="str">
            <v>MU E PED CVC module SA</v>
          </cell>
          <cell r="L4441">
            <v>359000</v>
          </cell>
        </row>
        <row r="4442">
          <cell r="J4442" t="str">
            <v>MU-E-CVC-RAT</v>
          </cell>
          <cell r="K4442" t="str">
            <v>MU E CVC module TA</v>
          </cell>
          <cell r="L4442">
            <v>324000</v>
          </cell>
        </row>
        <row r="4443">
          <cell r="J4443" t="str">
            <v>MU-E-CVC-RAS</v>
          </cell>
          <cell r="K4443" t="str">
            <v>MU E CVC module SA</v>
          </cell>
          <cell r="L4443">
            <v>312000</v>
          </cell>
        </row>
        <row r="4444">
          <cell r="J4444" t="str">
            <v>MU-E-PICC-RAT</v>
          </cell>
          <cell r="K4444" t="str">
            <v>MU E PICC module TA</v>
          </cell>
          <cell r="L4444">
            <v>551000</v>
          </cell>
        </row>
        <row r="4445">
          <cell r="J4445" t="str">
            <v>MU-E-PICC-RAS</v>
          </cell>
          <cell r="K4445" t="str">
            <v>MU E PICC module SA</v>
          </cell>
          <cell r="L4445">
            <v>474000</v>
          </cell>
        </row>
        <row r="4446">
          <cell r="J4446" t="str">
            <v>MU-E-RAP-RAT</v>
          </cell>
          <cell r="K4446" t="str">
            <v>MU E RAP module TA</v>
          </cell>
          <cell r="L4446">
            <v>266000</v>
          </cell>
        </row>
        <row r="4447">
          <cell r="J4447" t="str">
            <v>MU-E-RAP-RAS</v>
          </cell>
          <cell r="K4447" t="str">
            <v>MU E RAP module SA</v>
          </cell>
          <cell r="L4447">
            <v>251000</v>
          </cell>
        </row>
        <row r="4448">
          <cell r="J4448" t="str">
            <v>MU-E-IJV-RAT</v>
          </cell>
          <cell r="K4448" t="str">
            <v>MU E IJVP module TA</v>
          </cell>
          <cell r="L4448">
            <v>289000</v>
          </cell>
        </row>
        <row r="4449">
          <cell r="J4449" t="str">
            <v>MU-E-IJV-RAS</v>
          </cell>
          <cell r="K4449" t="str">
            <v>MU E IJVP module SA</v>
          </cell>
          <cell r="L4449">
            <v>270000</v>
          </cell>
        </row>
        <row r="4450">
          <cell r="J4450" t="str">
            <v>MU-E-ANAC-RAS</v>
          </cell>
          <cell r="K4450" t="str">
            <v>MU E IAU CHEST module SA</v>
          </cell>
          <cell r="L4450">
            <v>2496000</v>
          </cell>
        </row>
        <row r="4451">
          <cell r="J4451" t="str">
            <v>MU-E-ANAF-RAS</v>
          </cell>
          <cell r="K4451" t="str">
            <v>MU E IAU F module SA</v>
          </cell>
          <cell r="L4451">
            <v>644000</v>
          </cell>
        </row>
        <row r="4452">
          <cell r="J4452" t="str">
            <v>MU-E-BCVC-RAS</v>
          </cell>
          <cell r="K4452" t="str">
            <v>MU E BPB CVC module SA</v>
          </cell>
          <cell r="L4452">
            <v>536000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Laerdal Blank">
  <a:themeElements>
    <a:clrScheme name="Laerdal colours">
      <a:dk1>
        <a:srgbClr val="000000"/>
      </a:dk1>
      <a:lt1>
        <a:srgbClr val="FFFFFF"/>
      </a:lt1>
      <a:dk2>
        <a:srgbClr val="2B809D"/>
      </a:dk2>
      <a:lt2>
        <a:srgbClr val="E7E6E6"/>
      </a:lt2>
      <a:accent1>
        <a:srgbClr val="2B809D"/>
      </a:accent1>
      <a:accent2>
        <a:srgbClr val="000000"/>
      </a:accent2>
      <a:accent3>
        <a:srgbClr val="289791"/>
      </a:accent3>
      <a:accent4>
        <a:srgbClr val="F7D6A5"/>
      </a:accent4>
      <a:accent5>
        <a:srgbClr val="000000"/>
      </a:accent5>
      <a:accent6>
        <a:srgbClr val="03576E"/>
      </a:accent6>
      <a:hlink>
        <a:srgbClr val="AFD8E8"/>
      </a:hlink>
      <a:folHlink>
        <a:srgbClr val="18819F"/>
      </a:folHlink>
    </a:clrScheme>
    <a:fontScheme name="Lærdal">
      <a:majorFont>
        <a:latin typeface="Lato Light"/>
        <a:ea typeface=""/>
        <a:cs typeface=""/>
      </a:majorFont>
      <a:minorFont>
        <a:latin typeface="Lat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>
        <a:defPPr algn="ctr">
          <a:defRPr dirty="0" err="1" smtClean="0">
            <a:latin typeface="Lato Light" panose="020F030202020403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Laerdal Blank" id="{676E60A1-7BCB-4A9F-A282-A5B97E732F49}" vid="{725B5F0B-BB71-4E90-AE37-CD9EC79E36B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BE83-72B1-4B2B-9467-CA36BC92A59A}">
  <sheetPr>
    <pageSetUpPr fitToPage="1"/>
  </sheetPr>
  <dimension ref="A1:Q934"/>
  <sheetViews>
    <sheetView showGridLines="0" tabSelected="1" topLeftCell="B1" zoomScale="95" zoomScaleNormal="95" workbookViewId="0">
      <pane ySplit="1" topLeftCell="A2" activePane="bottomLeft" state="frozen"/>
      <selection pane="bottomLeft" activeCell="E8" sqref="E8"/>
    </sheetView>
  </sheetViews>
  <sheetFormatPr defaultColWidth="9.09765625" defaultRowHeight="16.2" x14ac:dyDescent="0.4"/>
  <cols>
    <col min="1" max="1" width="9.09765625" style="13" hidden="1" customWidth="1"/>
    <col min="2" max="2" width="14.09765625" style="18" bestFit="1" customWidth="1"/>
    <col min="3" max="3" width="3.19921875" style="18" hidden="1" customWidth="1"/>
    <col min="4" max="4" width="15.3984375" style="19" bestFit="1" customWidth="1"/>
    <col min="5" max="5" width="22.69921875" style="13" customWidth="1"/>
    <col min="6" max="6" width="15.3984375" style="19" customWidth="1"/>
    <col min="7" max="7" width="16.3984375" style="45" hidden="1" customWidth="1"/>
    <col min="8" max="8" width="15.19921875" style="45" hidden="1" customWidth="1"/>
    <col min="9" max="10" width="15.19921875" style="45" customWidth="1"/>
    <col min="11" max="11" width="19" style="19" customWidth="1"/>
    <col min="12" max="17" width="9.09765625" style="13" hidden="1" customWidth="1"/>
    <col min="18" max="16384" width="9.09765625" style="13"/>
  </cols>
  <sheetData>
    <row r="1" spans="1:16" s="5" customFormat="1" ht="48.6" x14ac:dyDescent="0.4">
      <c r="A1" s="5" t="s">
        <v>0</v>
      </c>
      <c r="B1" s="1" t="s">
        <v>1</v>
      </c>
      <c r="C1" s="1"/>
      <c r="D1" s="2" t="s">
        <v>2</v>
      </c>
      <c r="E1" s="2" t="s">
        <v>3</v>
      </c>
      <c r="F1" s="32" t="s">
        <v>2000</v>
      </c>
      <c r="G1" s="37" t="s">
        <v>4</v>
      </c>
      <c r="H1" s="38" t="s">
        <v>5</v>
      </c>
      <c r="I1" s="39" t="s">
        <v>6</v>
      </c>
      <c r="J1" s="40" t="s">
        <v>7</v>
      </c>
      <c r="K1" s="1" t="s">
        <v>8</v>
      </c>
      <c r="L1" s="5" t="s">
        <v>9</v>
      </c>
      <c r="M1" s="5" t="s">
        <v>10</v>
      </c>
      <c r="O1" s="28" t="s">
        <v>1757</v>
      </c>
    </row>
    <row r="2" spans="1:16" s="5" customFormat="1" x14ac:dyDescent="0.4">
      <c r="A2" s="5">
        <v>1</v>
      </c>
      <c r="B2" s="6" t="s">
        <v>11</v>
      </c>
      <c r="C2" s="7">
        <v>1</v>
      </c>
      <c r="D2" s="26" t="s">
        <v>12</v>
      </c>
      <c r="E2" s="8" t="s">
        <v>13</v>
      </c>
      <c r="F2" s="31">
        <v>7045430000032</v>
      </c>
      <c r="G2" s="41">
        <v>15000</v>
      </c>
      <c r="H2" s="41">
        <v>16500</v>
      </c>
      <c r="I2" s="42">
        <v>15500</v>
      </c>
      <c r="J2" s="41">
        <v>17050</v>
      </c>
      <c r="K2" s="10" t="s">
        <v>14</v>
      </c>
      <c r="O2" s="5">
        <f>VLOOKUP(D2,'[1]Price From Mia'!$J:$L,3,FALSE)</f>
        <v>15500</v>
      </c>
      <c r="P2" s="24">
        <f t="shared" ref="P2:P33" si="0">O2-I2</f>
        <v>0</v>
      </c>
    </row>
    <row r="3" spans="1:16" ht="17.399999999999999" customHeight="1" x14ac:dyDescent="0.4">
      <c r="A3" s="13">
        <v>2</v>
      </c>
      <c r="B3" s="11" t="s">
        <v>15</v>
      </c>
      <c r="C3" s="11">
        <v>1</v>
      </c>
      <c r="D3" s="27" t="s">
        <v>16</v>
      </c>
      <c r="E3" s="12" t="s">
        <v>17</v>
      </c>
      <c r="F3" s="31">
        <v>7045430000247</v>
      </c>
      <c r="G3" s="41">
        <v>27000</v>
      </c>
      <c r="H3" s="41">
        <v>29700.000000000004</v>
      </c>
      <c r="I3" s="42">
        <v>27900</v>
      </c>
      <c r="J3" s="41">
        <v>30690.000000000004</v>
      </c>
      <c r="K3" s="20" t="s">
        <v>18</v>
      </c>
      <c r="N3" s="5"/>
      <c r="O3" s="5">
        <f>VLOOKUP(D3,'[1]Price From Mia'!$J:$L,3,FALSE)</f>
        <v>27900</v>
      </c>
      <c r="P3" s="24">
        <f t="shared" si="0"/>
        <v>0</v>
      </c>
    </row>
    <row r="4" spans="1:16" s="5" customFormat="1" x14ac:dyDescent="0.4">
      <c r="A4" s="5">
        <v>3</v>
      </c>
      <c r="B4" s="11" t="s">
        <v>15</v>
      </c>
      <c r="C4" s="11">
        <v>1</v>
      </c>
      <c r="D4" s="12" t="s">
        <v>1771</v>
      </c>
      <c r="E4" s="12" t="s">
        <v>19</v>
      </c>
      <c r="F4" s="31">
        <v>7045430002791</v>
      </c>
      <c r="G4" s="41">
        <v>43000</v>
      </c>
      <c r="H4" s="41">
        <v>47300.000000000007</v>
      </c>
      <c r="I4" s="42">
        <v>44300</v>
      </c>
      <c r="J4" s="41">
        <v>48730.000000000007</v>
      </c>
      <c r="K4" s="20" t="s">
        <v>20</v>
      </c>
      <c r="O4" s="5">
        <f>VLOOKUP(D4,'[1]Price From Mia'!$J:$L,3,FALSE)</f>
        <v>44300</v>
      </c>
      <c r="P4" s="24">
        <f t="shared" si="0"/>
        <v>0</v>
      </c>
    </row>
    <row r="5" spans="1:16" s="5" customFormat="1" x14ac:dyDescent="0.4">
      <c r="A5" s="5">
        <v>4</v>
      </c>
      <c r="B5" s="11" t="s">
        <v>15</v>
      </c>
      <c r="C5" s="11">
        <v>1</v>
      </c>
      <c r="D5" s="12" t="s">
        <v>1772</v>
      </c>
      <c r="E5" s="12" t="s">
        <v>21</v>
      </c>
      <c r="F5" s="31">
        <v>7045430004399</v>
      </c>
      <c r="G5" s="41">
        <v>11000</v>
      </c>
      <c r="H5" s="41">
        <v>12100.000000000002</v>
      </c>
      <c r="I5" s="42">
        <v>11400</v>
      </c>
      <c r="J5" s="41">
        <v>12540.000000000002</v>
      </c>
      <c r="K5" s="20" t="s">
        <v>20</v>
      </c>
      <c r="O5" s="24">
        <f>VLOOKUP(D5,'[1]Price From Mia'!$J:$L,3,FALSE)</f>
        <v>11400</v>
      </c>
      <c r="P5" s="24">
        <f t="shared" si="0"/>
        <v>0</v>
      </c>
    </row>
    <row r="6" spans="1:16" s="5" customFormat="1" x14ac:dyDescent="0.4">
      <c r="A6" s="13">
        <v>5</v>
      </c>
      <c r="B6" s="11" t="s">
        <v>15</v>
      </c>
      <c r="C6" s="11">
        <v>1</v>
      </c>
      <c r="D6" s="12" t="s">
        <v>1773</v>
      </c>
      <c r="E6" s="12" t="s">
        <v>22</v>
      </c>
      <c r="F6" s="31">
        <v>7045430004511</v>
      </c>
      <c r="G6" s="41">
        <v>25000</v>
      </c>
      <c r="H6" s="41">
        <v>27500.000000000004</v>
      </c>
      <c r="I6" s="42">
        <v>25800</v>
      </c>
      <c r="J6" s="41">
        <v>28380.000000000004</v>
      </c>
      <c r="K6" s="20" t="s">
        <v>20</v>
      </c>
      <c r="O6" s="5">
        <f>VLOOKUP(D6,'[1]Price From Mia'!$J:$L,3,FALSE)</f>
        <v>25800</v>
      </c>
      <c r="P6" s="24">
        <f t="shared" si="0"/>
        <v>0</v>
      </c>
    </row>
    <row r="7" spans="1:16" s="5" customFormat="1" x14ac:dyDescent="0.4">
      <c r="A7" s="5">
        <v>6</v>
      </c>
      <c r="B7" s="11" t="s">
        <v>15</v>
      </c>
      <c r="C7" s="11">
        <v>1</v>
      </c>
      <c r="D7" s="12" t="s">
        <v>1774</v>
      </c>
      <c r="E7" s="12" t="s">
        <v>23</v>
      </c>
      <c r="F7" s="31">
        <v>7045430006997</v>
      </c>
      <c r="G7" s="41">
        <v>11000</v>
      </c>
      <c r="H7" s="41">
        <v>12100.000000000002</v>
      </c>
      <c r="I7" s="42">
        <v>14900</v>
      </c>
      <c r="J7" s="41">
        <v>16390</v>
      </c>
      <c r="K7" s="20" t="s">
        <v>20</v>
      </c>
      <c r="O7" s="5">
        <v>14900</v>
      </c>
      <c r="P7" s="24">
        <f t="shared" si="0"/>
        <v>0</v>
      </c>
    </row>
    <row r="8" spans="1:16" s="5" customFormat="1" x14ac:dyDescent="0.4">
      <c r="A8" s="5">
        <v>7</v>
      </c>
      <c r="B8" s="11" t="s">
        <v>15</v>
      </c>
      <c r="C8" s="11">
        <v>1</v>
      </c>
      <c r="D8" s="12" t="s">
        <v>1775</v>
      </c>
      <c r="E8" s="12" t="s">
        <v>24</v>
      </c>
      <c r="F8" s="31">
        <v>7045430033221</v>
      </c>
      <c r="G8" s="41">
        <v>170000</v>
      </c>
      <c r="H8" s="41">
        <v>187000.00000000003</v>
      </c>
      <c r="I8" s="42">
        <v>175100</v>
      </c>
      <c r="J8" s="41">
        <v>192610.00000000003</v>
      </c>
      <c r="K8" s="20" t="s">
        <v>20</v>
      </c>
      <c r="O8" s="5">
        <f>VLOOKUP(D8,'[1]Price From Mia'!$J:$L,3,FALSE)</f>
        <v>175100</v>
      </c>
      <c r="P8" s="24">
        <f t="shared" si="0"/>
        <v>0</v>
      </c>
    </row>
    <row r="9" spans="1:16" s="5" customFormat="1" x14ac:dyDescent="0.4">
      <c r="A9" s="13">
        <v>8</v>
      </c>
      <c r="B9" s="11" t="s">
        <v>15</v>
      </c>
      <c r="C9" s="11">
        <v>1</v>
      </c>
      <c r="D9" s="12" t="s">
        <v>1776</v>
      </c>
      <c r="E9" s="12" t="s">
        <v>25</v>
      </c>
      <c r="F9" s="31">
        <v>7045430014565</v>
      </c>
      <c r="G9" s="41">
        <v>2300</v>
      </c>
      <c r="H9" s="41">
        <v>2530</v>
      </c>
      <c r="I9" s="42">
        <v>2400</v>
      </c>
      <c r="J9" s="41">
        <v>2640</v>
      </c>
      <c r="K9" s="20" t="s">
        <v>26</v>
      </c>
      <c r="O9" s="5">
        <f>VLOOKUP(D9,'[1]Price From Mia'!$J:$L,3,FALSE)</f>
        <v>2400</v>
      </c>
      <c r="P9" s="24">
        <f t="shared" si="0"/>
        <v>0</v>
      </c>
    </row>
    <row r="10" spans="1:16" s="5" customFormat="1" x14ac:dyDescent="0.4">
      <c r="A10" s="5">
        <v>9</v>
      </c>
      <c r="B10" s="11" t="s">
        <v>15</v>
      </c>
      <c r="C10" s="11">
        <v>1</v>
      </c>
      <c r="D10" s="12" t="s">
        <v>1777</v>
      </c>
      <c r="E10" s="12" t="s">
        <v>27</v>
      </c>
      <c r="F10" s="31">
        <v>7045430002685</v>
      </c>
      <c r="G10" s="41">
        <v>28000</v>
      </c>
      <c r="H10" s="41">
        <v>30800.000000000004</v>
      </c>
      <c r="I10" s="42">
        <v>28900</v>
      </c>
      <c r="J10" s="41">
        <v>31790.000000000004</v>
      </c>
      <c r="K10" s="20" t="s">
        <v>28</v>
      </c>
      <c r="O10" s="5">
        <f>VLOOKUP(D10,'[1]Price From Mia'!$J:$L,3,FALSE)</f>
        <v>28900</v>
      </c>
      <c r="P10" s="24">
        <f t="shared" si="0"/>
        <v>0</v>
      </c>
    </row>
    <row r="11" spans="1:16" s="5" customFormat="1" x14ac:dyDescent="0.4">
      <c r="A11" s="5">
        <v>10</v>
      </c>
      <c r="B11" s="11" t="s">
        <v>15</v>
      </c>
      <c r="C11" s="11">
        <v>1</v>
      </c>
      <c r="D11" s="12" t="s">
        <v>29</v>
      </c>
      <c r="E11" s="12" t="s">
        <v>30</v>
      </c>
      <c r="F11" s="31">
        <v>7045430000179</v>
      </c>
      <c r="G11" s="41">
        <v>8700</v>
      </c>
      <c r="H11" s="41">
        <v>9570</v>
      </c>
      <c r="I11" s="42">
        <v>9000</v>
      </c>
      <c r="J11" s="41">
        <v>9900</v>
      </c>
      <c r="K11" s="20" t="s">
        <v>31</v>
      </c>
      <c r="O11" s="5">
        <f>VLOOKUP(D11,'[1]Price From Mia'!$J:$L,3,FALSE)</f>
        <v>9000</v>
      </c>
      <c r="P11" s="24">
        <f t="shared" si="0"/>
        <v>0</v>
      </c>
    </row>
    <row r="12" spans="1:16" s="5" customFormat="1" x14ac:dyDescent="0.4">
      <c r="A12" s="13">
        <v>11</v>
      </c>
      <c r="B12" s="11" t="s">
        <v>15</v>
      </c>
      <c r="C12" s="11">
        <v>1</v>
      </c>
      <c r="D12" s="12" t="s">
        <v>32</v>
      </c>
      <c r="E12" s="12" t="s">
        <v>33</v>
      </c>
      <c r="F12" s="31">
        <v>7045430000186</v>
      </c>
      <c r="G12" s="41">
        <v>2500</v>
      </c>
      <c r="H12" s="41">
        <v>2750</v>
      </c>
      <c r="I12" s="42">
        <v>2600</v>
      </c>
      <c r="J12" s="41">
        <v>2860.0000000000005</v>
      </c>
      <c r="K12" s="20" t="s">
        <v>34</v>
      </c>
      <c r="O12" s="5">
        <f>VLOOKUP(D12,'[1]Price From Mia'!$J:$L,3,FALSE)</f>
        <v>2600</v>
      </c>
      <c r="P12" s="24">
        <f t="shared" si="0"/>
        <v>0</v>
      </c>
    </row>
    <row r="13" spans="1:16" s="5" customFormat="1" x14ac:dyDescent="0.4">
      <c r="A13" s="5">
        <v>12</v>
      </c>
      <c r="B13" s="11" t="s">
        <v>15</v>
      </c>
      <c r="C13" s="11">
        <v>1</v>
      </c>
      <c r="D13" s="12" t="s">
        <v>35</v>
      </c>
      <c r="E13" s="12" t="s">
        <v>36</v>
      </c>
      <c r="F13" s="31">
        <v>7045432038637</v>
      </c>
      <c r="G13" s="41">
        <v>1800</v>
      </c>
      <c r="H13" s="41">
        <v>1980.0000000000002</v>
      </c>
      <c r="I13" s="42">
        <v>1900</v>
      </c>
      <c r="J13" s="41">
        <v>2090</v>
      </c>
      <c r="K13" s="20" t="s">
        <v>31</v>
      </c>
      <c r="O13" s="5">
        <f>VLOOKUP(D13,'[1]Price From Mia'!$J:$L,3,FALSE)</f>
        <v>1900</v>
      </c>
      <c r="P13" s="24">
        <f t="shared" si="0"/>
        <v>0</v>
      </c>
    </row>
    <row r="14" spans="1:16" s="5" customFormat="1" x14ac:dyDescent="0.4">
      <c r="A14" s="5">
        <v>13</v>
      </c>
      <c r="B14" s="11" t="s">
        <v>15</v>
      </c>
      <c r="C14" s="11">
        <v>1</v>
      </c>
      <c r="D14" s="12" t="s">
        <v>37</v>
      </c>
      <c r="E14" s="12" t="s">
        <v>38</v>
      </c>
      <c r="F14" s="31">
        <v>7045430000209</v>
      </c>
      <c r="G14" s="41">
        <v>5300</v>
      </c>
      <c r="H14" s="41">
        <v>5830.0000000000009</v>
      </c>
      <c r="I14" s="42">
        <v>5500</v>
      </c>
      <c r="J14" s="41">
        <v>6050.0000000000009</v>
      </c>
      <c r="K14" s="20" t="s">
        <v>39</v>
      </c>
      <c r="O14" s="5">
        <f>VLOOKUP(D14,'[1]Price From Mia'!$J:$L,3,FALSE)</f>
        <v>5500</v>
      </c>
      <c r="P14" s="24">
        <f t="shared" si="0"/>
        <v>0</v>
      </c>
    </row>
    <row r="15" spans="1:16" s="5" customFormat="1" x14ac:dyDescent="0.4">
      <c r="A15" s="13">
        <v>14</v>
      </c>
      <c r="B15" s="11" t="s">
        <v>15</v>
      </c>
      <c r="C15" s="11">
        <v>1</v>
      </c>
      <c r="D15" s="27" t="s">
        <v>2001</v>
      </c>
      <c r="E15" s="12" t="s">
        <v>40</v>
      </c>
      <c r="F15" s="31"/>
      <c r="G15" s="41">
        <v>3000</v>
      </c>
      <c r="H15" s="41">
        <v>3300.0000000000005</v>
      </c>
      <c r="I15" s="42">
        <v>3100</v>
      </c>
      <c r="J15" s="41">
        <v>3410.0000000000005</v>
      </c>
      <c r="K15" s="20" t="s">
        <v>31</v>
      </c>
      <c r="L15" s="5" t="s">
        <v>41</v>
      </c>
      <c r="M15" s="5" t="s">
        <v>42</v>
      </c>
      <c r="O15" s="5" t="e">
        <f>VLOOKUP(D15,'[1]Price From Mia'!$J:$L,3,FALSE)</f>
        <v>#N/A</v>
      </c>
      <c r="P15" s="24" t="e">
        <f t="shared" si="0"/>
        <v>#N/A</v>
      </c>
    </row>
    <row r="16" spans="1:16" s="5" customFormat="1" x14ac:dyDescent="0.4">
      <c r="A16" s="5">
        <v>15</v>
      </c>
      <c r="B16" s="11" t="s">
        <v>15</v>
      </c>
      <c r="C16" s="11">
        <v>1</v>
      </c>
      <c r="D16" s="12" t="s">
        <v>43</v>
      </c>
      <c r="E16" s="12" t="s">
        <v>44</v>
      </c>
      <c r="F16" s="31">
        <v>7045430000254</v>
      </c>
      <c r="G16" s="41">
        <v>75000</v>
      </c>
      <c r="H16" s="41">
        <v>82500</v>
      </c>
      <c r="I16" s="42">
        <v>77300</v>
      </c>
      <c r="J16" s="41">
        <v>85030</v>
      </c>
      <c r="K16" s="20" t="s">
        <v>31</v>
      </c>
      <c r="O16" s="5">
        <f>VLOOKUP(D16,'[1]Price From Mia'!$J:$L,3,FALSE)</f>
        <v>77300</v>
      </c>
      <c r="P16" s="24">
        <f t="shared" si="0"/>
        <v>0</v>
      </c>
    </row>
    <row r="17" spans="1:16" s="5" customFormat="1" x14ac:dyDescent="0.4">
      <c r="A17" s="5">
        <v>16</v>
      </c>
      <c r="B17" s="11" t="s">
        <v>15</v>
      </c>
      <c r="C17" s="11">
        <v>1</v>
      </c>
      <c r="D17" s="12" t="s">
        <v>45</v>
      </c>
      <c r="E17" s="12" t="s">
        <v>46</v>
      </c>
      <c r="F17" s="31">
        <v>7045430000308</v>
      </c>
      <c r="G17" s="41">
        <v>5700</v>
      </c>
      <c r="H17" s="41">
        <v>6270.0000000000009</v>
      </c>
      <c r="I17" s="42">
        <v>5900</v>
      </c>
      <c r="J17" s="41">
        <v>6490.0000000000009</v>
      </c>
      <c r="K17" s="20" t="s">
        <v>31</v>
      </c>
      <c r="O17" s="5">
        <f>VLOOKUP(D17,'[1]Price From Mia'!$J:$L,3,FALSE)</f>
        <v>5900</v>
      </c>
      <c r="P17" s="24">
        <f t="shared" si="0"/>
        <v>0</v>
      </c>
    </row>
    <row r="18" spans="1:16" s="5" customFormat="1" x14ac:dyDescent="0.4">
      <c r="A18" s="13">
        <v>17</v>
      </c>
      <c r="B18" s="11" t="s">
        <v>15</v>
      </c>
      <c r="C18" s="11">
        <v>1</v>
      </c>
      <c r="D18" s="12" t="s">
        <v>47</v>
      </c>
      <c r="E18" s="12" t="s">
        <v>48</v>
      </c>
      <c r="F18" s="31">
        <v>7045432057263</v>
      </c>
      <c r="G18" s="41">
        <v>3000</v>
      </c>
      <c r="H18" s="41">
        <v>3300.0000000000005</v>
      </c>
      <c r="I18" s="42">
        <v>3100</v>
      </c>
      <c r="J18" s="41">
        <v>3410.0000000000005</v>
      </c>
      <c r="K18" s="20" t="s">
        <v>31</v>
      </c>
      <c r="O18" s="5">
        <f>VLOOKUP(D18,'[1]Price From Mia'!$J:$L,3,FALSE)</f>
        <v>3100</v>
      </c>
      <c r="P18" s="24">
        <f t="shared" si="0"/>
        <v>0</v>
      </c>
    </row>
    <row r="19" spans="1:16" s="5" customFormat="1" x14ac:dyDescent="0.4">
      <c r="A19" s="5">
        <v>18</v>
      </c>
      <c r="B19" s="11" t="s">
        <v>15</v>
      </c>
      <c r="C19" s="11">
        <v>1</v>
      </c>
      <c r="D19" s="12" t="s">
        <v>49</v>
      </c>
      <c r="E19" s="12" t="s">
        <v>50</v>
      </c>
      <c r="F19" s="31">
        <v>7045430000360</v>
      </c>
      <c r="G19" s="41">
        <v>28000</v>
      </c>
      <c r="H19" s="41">
        <v>30800.000000000004</v>
      </c>
      <c r="I19" s="42">
        <v>28900</v>
      </c>
      <c r="J19" s="41">
        <v>31790.000000000004</v>
      </c>
      <c r="K19" s="20" t="s">
        <v>39</v>
      </c>
      <c r="O19" s="5">
        <f>VLOOKUP(D19,'[1]Price From Mia'!$J:$L,3,FALSE)</f>
        <v>28900</v>
      </c>
      <c r="P19" s="24">
        <f t="shared" si="0"/>
        <v>0</v>
      </c>
    </row>
    <row r="20" spans="1:16" s="5" customFormat="1" x14ac:dyDescent="0.4">
      <c r="A20" s="5">
        <v>19</v>
      </c>
      <c r="B20" s="11" t="s">
        <v>15</v>
      </c>
      <c r="C20" s="11">
        <v>1</v>
      </c>
      <c r="D20" s="12" t="s">
        <v>51</v>
      </c>
      <c r="E20" s="12" t="s">
        <v>52</v>
      </c>
      <c r="F20" s="31">
        <v>7045430000377</v>
      </c>
      <c r="G20" s="41">
        <v>49000</v>
      </c>
      <c r="H20" s="41">
        <v>53900.000000000007</v>
      </c>
      <c r="I20" s="41">
        <v>50500</v>
      </c>
      <c r="J20" s="41">
        <v>55550.000000000007</v>
      </c>
      <c r="K20" s="20" t="s">
        <v>39</v>
      </c>
      <c r="O20" s="5">
        <f>VLOOKUP(D20,'[1]Price From Mia'!$J:$L,3,FALSE)</f>
        <v>50500</v>
      </c>
      <c r="P20" s="24">
        <f t="shared" si="0"/>
        <v>0</v>
      </c>
    </row>
    <row r="21" spans="1:16" s="5" customFormat="1" x14ac:dyDescent="0.4">
      <c r="A21" s="13">
        <v>20</v>
      </c>
      <c r="B21" s="11" t="s">
        <v>15</v>
      </c>
      <c r="C21" s="11">
        <v>1</v>
      </c>
      <c r="D21" s="12" t="s">
        <v>53</v>
      </c>
      <c r="E21" s="12" t="s">
        <v>54</v>
      </c>
      <c r="F21" s="31">
        <v>7045430015838</v>
      </c>
      <c r="G21" s="41">
        <v>1700</v>
      </c>
      <c r="H21" s="41">
        <v>1870.0000000000002</v>
      </c>
      <c r="I21" s="41">
        <v>1800</v>
      </c>
      <c r="J21" s="41">
        <v>1980.0000000000002</v>
      </c>
      <c r="K21" s="20" t="s">
        <v>55</v>
      </c>
      <c r="O21" s="5">
        <f>VLOOKUP(D21,'[1]Price From Mia'!$J:$L,3,FALSE)</f>
        <v>1800</v>
      </c>
      <c r="P21" s="24">
        <f t="shared" si="0"/>
        <v>0</v>
      </c>
    </row>
    <row r="22" spans="1:16" s="5" customFormat="1" x14ac:dyDescent="0.4">
      <c r="A22" s="5">
        <v>21</v>
      </c>
      <c r="B22" s="11" t="s">
        <v>15</v>
      </c>
      <c r="C22" s="11">
        <v>1</v>
      </c>
      <c r="D22" s="12" t="s">
        <v>56</v>
      </c>
      <c r="E22" s="12" t="s">
        <v>57</v>
      </c>
      <c r="F22" s="31">
        <v>7045430000803</v>
      </c>
      <c r="G22" s="41">
        <v>11000</v>
      </c>
      <c r="H22" s="41">
        <v>12100.000000000002</v>
      </c>
      <c r="I22" s="41">
        <v>11400</v>
      </c>
      <c r="J22" s="41">
        <v>12540.000000000002</v>
      </c>
      <c r="K22" s="20" t="s">
        <v>58</v>
      </c>
      <c r="O22" s="5">
        <f>VLOOKUP(D22,'[1]Price From Mia'!$J:$L,3,FALSE)</f>
        <v>11400</v>
      </c>
      <c r="P22" s="24">
        <f t="shared" si="0"/>
        <v>0</v>
      </c>
    </row>
    <row r="23" spans="1:16" s="5" customFormat="1" x14ac:dyDescent="0.4">
      <c r="A23" s="5">
        <v>22</v>
      </c>
      <c r="B23" s="11" t="s">
        <v>15</v>
      </c>
      <c r="C23" s="11">
        <v>1</v>
      </c>
      <c r="D23" s="12" t="s">
        <v>59</v>
      </c>
      <c r="E23" s="12" t="s">
        <v>60</v>
      </c>
      <c r="F23" s="31">
        <v>7045432101010</v>
      </c>
      <c r="G23" s="41">
        <v>4500</v>
      </c>
      <c r="H23" s="41">
        <v>4950</v>
      </c>
      <c r="I23" s="41">
        <v>4700</v>
      </c>
      <c r="J23" s="41">
        <v>5170</v>
      </c>
      <c r="K23" s="20" t="s">
        <v>61</v>
      </c>
      <c r="O23" s="5">
        <f>VLOOKUP(D23,'[1]Price From Mia'!$J:$L,3,FALSE)</f>
        <v>4700</v>
      </c>
      <c r="P23" s="24">
        <f t="shared" si="0"/>
        <v>0</v>
      </c>
    </row>
    <row r="24" spans="1:16" s="5" customFormat="1" x14ac:dyDescent="0.4">
      <c r="A24" s="13">
        <v>23</v>
      </c>
      <c r="B24" s="11" t="s">
        <v>15</v>
      </c>
      <c r="C24" s="11">
        <v>1</v>
      </c>
      <c r="D24" s="12" t="s">
        <v>62</v>
      </c>
      <c r="E24" s="12" t="s">
        <v>63</v>
      </c>
      <c r="F24" s="31">
        <v>7045432102338</v>
      </c>
      <c r="G24" s="41">
        <v>5300</v>
      </c>
      <c r="H24" s="41">
        <v>5830.0000000000009</v>
      </c>
      <c r="I24" s="41">
        <v>5500</v>
      </c>
      <c r="J24" s="41">
        <v>6050.0000000000009</v>
      </c>
      <c r="K24" s="20" t="s">
        <v>64</v>
      </c>
      <c r="O24" s="5">
        <f>VLOOKUP(D24,'[1]Price From Mia'!$J:$L,3,FALSE)</f>
        <v>5500</v>
      </c>
      <c r="P24" s="24">
        <f t="shared" si="0"/>
        <v>0</v>
      </c>
    </row>
    <row r="25" spans="1:16" s="5" customFormat="1" x14ac:dyDescent="0.4">
      <c r="A25" s="5">
        <v>24</v>
      </c>
      <c r="B25" s="11" t="s">
        <v>15</v>
      </c>
      <c r="C25" s="11">
        <v>1</v>
      </c>
      <c r="D25" s="12" t="s">
        <v>65</v>
      </c>
      <c r="E25" s="12" t="s">
        <v>66</v>
      </c>
      <c r="F25" s="31">
        <v>7045432045444</v>
      </c>
      <c r="G25" s="41">
        <v>3400</v>
      </c>
      <c r="H25" s="41">
        <v>3740.0000000000005</v>
      </c>
      <c r="I25" s="41">
        <v>3600</v>
      </c>
      <c r="J25" s="41">
        <v>3960.0000000000005</v>
      </c>
      <c r="K25" s="20" t="s">
        <v>61</v>
      </c>
      <c r="O25" s="5">
        <f>VLOOKUP(D25,'[1]Price From Mia'!$J:$L,3,FALSE)</f>
        <v>3600</v>
      </c>
      <c r="P25" s="24">
        <f t="shared" si="0"/>
        <v>0</v>
      </c>
    </row>
    <row r="26" spans="1:16" s="5" customFormat="1" x14ac:dyDescent="0.4">
      <c r="A26" s="5">
        <v>25</v>
      </c>
      <c r="B26" s="11" t="s">
        <v>15</v>
      </c>
      <c r="C26" s="11">
        <v>1</v>
      </c>
      <c r="D26" s="12" t="s">
        <v>67</v>
      </c>
      <c r="E26" s="12" t="s">
        <v>68</v>
      </c>
      <c r="F26" s="31">
        <v>7045432059472</v>
      </c>
      <c r="G26" s="41">
        <v>4400</v>
      </c>
      <c r="H26" s="41">
        <v>4840</v>
      </c>
      <c r="I26" s="41">
        <v>4600</v>
      </c>
      <c r="J26" s="41">
        <v>5060</v>
      </c>
      <c r="K26" s="20" t="s">
        <v>69</v>
      </c>
      <c r="O26" s="5">
        <f>VLOOKUP(D26,'[1]Price From Mia'!$J:$L,3,FALSE)</f>
        <v>4600</v>
      </c>
      <c r="P26" s="24">
        <f t="shared" si="0"/>
        <v>0</v>
      </c>
    </row>
    <row r="27" spans="1:16" s="5" customFormat="1" x14ac:dyDescent="0.4">
      <c r="A27" s="13">
        <v>26</v>
      </c>
      <c r="B27" s="11" t="s">
        <v>15</v>
      </c>
      <c r="C27" s="11">
        <v>1</v>
      </c>
      <c r="D27" s="12" t="s">
        <v>70</v>
      </c>
      <c r="E27" s="12" t="s">
        <v>71</v>
      </c>
      <c r="F27" s="31">
        <v>7045432094657</v>
      </c>
      <c r="G27" s="41">
        <v>131000</v>
      </c>
      <c r="H27" s="41">
        <v>144100</v>
      </c>
      <c r="I27" s="41">
        <v>135000</v>
      </c>
      <c r="J27" s="41">
        <v>148500</v>
      </c>
      <c r="K27" s="20" t="s">
        <v>69</v>
      </c>
      <c r="O27" s="5">
        <f>VLOOKUP(D27,'[1]Price From Mia'!$J:$L,3,FALSE)</f>
        <v>135000</v>
      </c>
      <c r="P27" s="24">
        <f t="shared" si="0"/>
        <v>0</v>
      </c>
    </row>
    <row r="28" spans="1:16" s="5" customFormat="1" x14ac:dyDescent="0.4">
      <c r="A28" s="5">
        <v>27</v>
      </c>
      <c r="B28" s="11" t="s">
        <v>15</v>
      </c>
      <c r="C28" s="11">
        <v>1</v>
      </c>
      <c r="D28" s="12" t="s">
        <v>72</v>
      </c>
      <c r="E28" s="12" t="s">
        <v>73</v>
      </c>
      <c r="F28" s="31">
        <v>7045432051537</v>
      </c>
      <c r="G28" s="41">
        <v>15000</v>
      </c>
      <c r="H28" s="41">
        <v>16500</v>
      </c>
      <c r="I28" s="41">
        <v>15500</v>
      </c>
      <c r="J28" s="41">
        <v>17050</v>
      </c>
      <c r="K28" s="20" t="s">
        <v>69</v>
      </c>
      <c r="O28" s="5">
        <f>VLOOKUP(D28,'[1]Price From Mia'!$J:$L,3,FALSE)</f>
        <v>15500</v>
      </c>
      <c r="P28" s="24">
        <f t="shared" si="0"/>
        <v>0</v>
      </c>
    </row>
    <row r="29" spans="1:16" s="5" customFormat="1" x14ac:dyDescent="0.4">
      <c r="A29" s="5">
        <v>28</v>
      </c>
      <c r="B29" s="11" t="s">
        <v>15</v>
      </c>
      <c r="C29" s="11">
        <v>1</v>
      </c>
      <c r="D29" s="12" t="s">
        <v>74</v>
      </c>
      <c r="E29" s="12" t="s">
        <v>75</v>
      </c>
      <c r="F29" s="31">
        <v>7045432052091</v>
      </c>
      <c r="G29" s="41">
        <v>4200</v>
      </c>
      <c r="H29" s="41">
        <v>4620</v>
      </c>
      <c r="I29" s="41">
        <v>4400</v>
      </c>
      <c r="J29" s="41">
        <v>4840</v>
      </c>
      <c r="K29" s="20" t="s">
        <v>69</v>
      </c>
      <c r="O29" s="5">
        <f>VLOOKUP(D29,'[1]Price From Mia'!$J:$L,3,FALSE)</f>
        <v>4400</v>
      </c>
      <c r="P29" s="24">
        <f t="shared" si="0"/>
        <v>0</v>
      </c>
    </row>
    <row r="30" spans="1:16" s="5" customFormat="1" x14ac:dyDescent="0.4">
      <c r="A30" s="13">
        <v>29</v>
      </c>
      <c r="B30" s="11" t="s">
        <v>15</v>
      </c>
      <c r="C30" s="11">
        <v>1</v>
      </c>
      <c r="D30" s="12" t="s">
        <v>76</v>
      </c>
      <c r="E30" s="12" t="s">
        <v>77</v>
      </c>
      <c r="F30" s="31">
        <v>7045432075922</v>
      </c>
      <c r="G30" s="41">
        <v>15000</v>
      </c>
      <c r="H30" s="41">
        <v>16500</v>
      </c>
      <c r="I30" s="41">
        <v>15500</v>
      </c>
      <c r="J30" s="41">
        <v>17050</v>
      </c>
      <c r="K30" s="20" t="s">
        <v>69</v>
      </c>
      <c r="O30" s="5">
        <f>VLOOKUP(D30,'[1]Price From Mia'!$J:$L,3,FALSE)</f>
        <v>15500</v>
      </c>
      <c r="P30" s="24">
        <f t="shared" si="0"/>
        <v>0</v>
      </c>
    </row>
    <row r="31" spans="1:16" s="5" customFormat="1" x14ac:dyDescent="0.4">
      <c r="A31" s="5">
        <v>30</v>
      </c>
      <c r="B31" s="11" t="s">
        <v>15</v>
      </c>
      <c r="C31" s="11">
        <v>1</v>
      </c>
      <c r="D31" s="12" t="s">
        <v>78</v>
      </c>
      <c r="E31" s="12" t="s">
        <v>79</v>
      </c>
      <c r="F31" s="31">
        <v>7045432103731</v>
      </c>
      <c r="G31" s="41">
        <v>7800</v>
      </c>
      <c r="H31" s="41">
        <v>8580</v>
      </c>
      <c r="I31" s="41">
        <v>8100</v>
      </c>
      <c r="J31" s="41">
        <v>8910</v>
      </c>
      <c r="K31" s="20" t="s">
        <v>69</v>
      </c>
      <c r="O31" s="5">
        <f>VLOOKUP(D31,'[1]Price From Mia'!$J:$L,3,FALSE)</f>
        <v>8100</v>
      </c>
      <c r="P31" s="24">
        <f t="shared" si="0"/>
        <v>0</v>
      </c>
    </row>
    <row r="32" spans="1:16" s="5" customFormat="1" x14ac:dyDescent="0.4">
      <c r="A32" s="5">
        <v>31</v>
      </c>
      <c r="B32" s="11" t="s">
        <v>15</v>
      </c>
      <c r="C32" s="11">
        <v>1</v>
      </c>
      <c r="D32" s="12" t="s">
        <v>80</v>
      </c>
      <c r="E32" s="12" t="s">
        <v>81</v>
      </c>
      <c r="F32" s="31">
        <v>7045432052114</v>
      </c>
      <c r="G32" s="41">
        <v>4200</v>
      </c>
      <c r="H32" s="41">
        <v>4620</v>
      </c>
      <c r="I32" s="41">
        <v>4400</v>
      </c>
      <c r="J32" s="41">
        <v>4840</v>
      </c>
      <c r="K32" s="20" t="s">
        <v>69</v>
      </c>
      <c r="O32" s="5">
        <f>VLOOKUP(D32,'[1]Price From Mia'!$J:$L,3,FALSE)</f>
        <v>4400</v>
      </c>
      <c r="P32" s="24">
        <f t="shared" si="0"/>
        <v>0</v>
      </c>
    </row>
    <row r="33" spans="1:16" s="5" customFormat="1" x14ac:dyDescent="0.4">
      <c r="A33" s="13">
        <v>32</v>
      </c>
      <c r="B33" s="11" t="s">
        <v>15</v>
      </c>
      <c r="C33" s="11">
        <v>1</v>
      </c>
      <c r="D33" s="12" t="s">
        <v>82</v>
      </c>
      <c r="E33" s="12" t="s">
        <v>83</v>
      </c>
      <c r="F33" s="31">
        <v>7045432095449</v>
      </c>
      <c r="G33" s="41">
        <v>10000</v>
      </c>
      <c r="H33" s="41">
        <v>11000</v>
      </c>
      <c r="I33" s="41">
        <v>10300</v>
      </c>
      <c r="J33" s="41">
        <v>11330.000000000002</v>
      </c>
      <c r="K33" s="20" t="s">
        <v>69</v>
      </c>
      <c r="O33" s="5">
        <f>VLOOKUP(D33,'[1]Price From Mia'!$J:$L,3,FALSE)</f>
        <v>10300</v>
      </c>
      <c r="P33" s="24">
        <f t="shared" si="0"/>
        <v>0</v>
      </c>
    </row>
    <row r="34" spans="1:16" s="5" customFormat="1" x14ac:dyDescent="0.4">
      <c r="A34" s="5">
        <v>33</v>
      </c>
      <c r="B34" s="11" t="s">
        <v>15</v>
      </c>
      <c r="C34" s="11">
        <v>1</v>
      </c>
      <c r="D34" s="12" t="s">
        <v>84</v>
      </c>
      <c r="E34" s="12" t="s">
        <v>85</v>
      </c>
      <c r="F34" s="31">
        <v>7045432074277</v>
      </c>
      <c r="G34" s="41">
        <v>8700</v>
      </c>
      <c r="H34" s="41">
        <v>9570</v>
      </c>
      <c r="I34" s="41">
        <v>9000</v>
      </c>
      <c r="J34" s="41">
        <v>9900</v>
      </c>
      <c r="K34" s="20" t="s">
        <v>69</v>
      </c>
      <c r="O34" s="5">
        <f>VLOOKUP(D34,'[1]Price From Mia'!$J:$L,3,FALSE)</f>
        <v>9000</v>
      </c>
      <c r="P34" s="24">
        <f t="shared" ref="P34:P65" si="1">O34-I34</f>
        <v>0</v>
      </c>
    </row>
    <row r="35" spans="1:16" s="5" customFormat="1" x14ac:dyDescent="0.4">
      <c r="A35" s="5">
        <v>34</v>
      </c>
      <c r="B35" s="11" t="s">
        <v>15</v>
      </c>
      <c r="C35" s="11">
        <v>1</v>
      </c>
      <c r="D35" s="12" t="s">
        <v>86</v>
      </c>
      <c r="E35" s="12" t="s">
        <v>87</v>
      </c>
      <c r="F35" s="31">
        <v>7045432070088</v>
      </c>
      <c r="G35" s="41">
        <v>15000</v>
      </c>
      <c r="H35" s="41">
        <v>16500</v>
      </c>
      <c r="I35" s="41">
        <v>15500</v>
      </c>
      <c r="J35" s="41">
        <v>17050</v>
      </c>
      <c r="K35" s="20" t="s">
        <v>31</v>
      </c>
      <c r="O35" s="5">
        <f>VLOOKUP(D35,'[1]Price From Mia'!$J:$L,3,FALSE)</f>
        <v>15500</v>
      </c>
      <c r="P35" s="24">
        <f t="shared" si="1"/>
        <v>0</v>
      </c>
    </row>
    <row r="36" spans="1:16" s="5" customFormat="1" x14ac:dyDescent="0.4">
      <c r="A36" s="13">
        <v>35</v>
      </c>
      <c r="B36" s="11" t="s">
        <v>15</v>
      </c>
      <c r="C36" s="11">
        <v>1</v>
      </c>
      <c r="D36" s="12" t="s">
        <v>88</v>
      </c>
      <c r="E36" s="12" t="s">
        <v>39</v>
      </c>
      <c r="F36" s="31">
        <v>7045432057355</v>
      </c>
      <c r="G36" s="41">
        <v>79000</v>
      </c>
      <c r="H36" s="41">
        <v>86900</v>
      </c>
      <c r="I36" s="41">
        <v>80000</v>
      </c>
      <c r="J36" s="41">
        <v>88000</v>
      </c>
      <c r="K36" s="20" t="s">
        <v>39</v>
      </c>
      <c r="O36" s="5">
        <f>VLOOKUP(D36,'[1]Price From Mia'!$J:$L,3,FALSE)</f>
        <v>80000</v>
      </c>
      <c r="P36" s="24">
        <f t="shared" si="1"/>
        <v>0</v>
      </c>
    </row>
    <row r="37" spans="1:16" s="5" customFormat="1" x14ac:dyDescent="0.4">
      <c r="A37" s="5">
        <v>36</v>
      </c>
      <c r="B37" s="11" t="s">
        <v>15</v>
      </c>
      <c r="C37" s="11">
        <v>1</v>
      </c>
      <c r="D37" s="12" t="s">
        <v>89</v>
      </c>
      <c r="E37" s="12" t="s">
        <v>90</v>
      </c>
      <c r="F37" s="31">
        <v>7045432062991</v>
      </c>
      <c r="G37" s="41">
        <v>52000</v>
      </c>
      <c r="H37" s="41">
        <v>57200.000000000007</v>
      </c>
      <c r="I37" s="41">
        <v>53600</v>
      </c>
      <c r="J37" s="41">
        <v>58960.000000000007</v>
      </c>
      <c r="K37" s="20" t="s">
        <v>39</v>
      </c>
      <c r="O37" s="5">
        <f>VLOOKUP(D37,'[1]Price From Mia'!$J:$L,3,FALSE)</f>
        <v>53600</v>
      </c>
      <c r="P37" s="24">
        <f t="shared" si="1"/>
        <v>0</v>
      </c>
    </row>
    <row r="38" spans="1:16" s="5" customFormat="1" x14ac:dyDescent="0.4">
      <c r="A38" s="5">
        <v>37</v>
      </c>
      <c r="B38" s="11" t="s">
        <v>15</v>
      </c>
      <c r="C38" s="11">
        <v>1</v>
      </c>
      <c r="D38" s="12" t="s">
        <v>91</v>
      </c>
      <c r="E38" s="12" t="s">
        <v>31</v>
      </c>
      <c r="F38" s="31">
        <v>7045432079975</v>
      </c>
      <c r="G38" s="41">
        <v>53000</v>
      </c>
      <c r="H38" s="41">
        <v>58300.000000000007</v>
      </c>
      <c r="I38" s="41">
        <v>55000</v>
      </c>
      <c r="J38" s="41">
        <v>60500.000000000007</v>
      </c>
      <c r="K38" s="20" t="s">
        <v>31</v>
      </c>
      <c r="O38" s="5">
        <f>VLOOKUP(D38,'[1]Price From Mia'!$J:$L,3,FALSE)</f>
        <v>55000</v>
      </c>
      <c r="P38" s="24">
        <f t="shared" si="1"/>
        <v>0</v>
      </c>
    </row>
    <row r="39" spans="1:16" s="5" customFormat="1" x14ac:dyDescent="0.4">
      <c r="A39" s="13">
        <v>38</v>
      </c>
      <c r="B39" s="11" t="s">
        <v>15</v>
      </c>
      <c r="C39" s="11">
        <v>1</v>
      </c>
      <c r="D39" s="12" t="s">
        <v>92</v>
      </c>
      <c r="E39" s="12" t="s">
        <v>93</v>
      </c>
      <c r="F39" s="31">
        <v>7045432091502</v>
      </c>
      <c r="G39" s="41">
        <v>3800</v>
      </c>
      <c r="H39" s="41">
        <v>4180</v>
      </c>
      <c r="I39" s="41">
        <v>4000</v>
      </c>
      <c r="J39" s="41">
        <v>4400</v>
      </c>
      <c r="K39" s="20" t="s">
        <v>94</v>
      </c>
      <c r="O39" s="5">
        <f>VLOOKUP(D39,'[1]Price From Mia'!$J:$L,3,FALSE)</f>
        <v>4000</v>
      </c>
      <c r="P39" s="24">
        <f t="shared" si="1"/>
        <v>0</v>
      </c>
    </row>
    <row r="40" spans="1:16" s="5" customFormat="1" x14ac:dyDescent="0.4">
      <c r="A40" s="5">
        <v>39</v>
      </c>
      <c r="B40" s="11" t="s">
        <v>15</v>
      </c>
      <c r="C40" s="11">
        <v>1</v>
      </c>
      <c r="D40" s="12" t="s">
        <v>95</v>
      </c>
      <c r="E40" s="12" t="s">
        <v>96</v>
      </c>
      <c r="F40" s="31">
        <v>7045432082289</v>
      </c>
      <c r="G40" s="41">
        <v>3900</v>
      </c>
      <c r="H40" s="41">
        <v>4290</v>
      </c>
      <c r="I40" s="41">
        <v>4100</v>
      </c>
      <c r="J40" s="41">
        <v>4510</v>
      </c>
      <c r="K40" s="20" t="s">
        <v>31</v>
      </c>
      <c r="O40" s="5">
        <f>VLOOKUP(D40,'[1]Price From Mia'!$J:$L,3,FALSE)</f>
        <v>4100</v>
      </c>
      <c r="P40" s="24">
        <f t="shared" si="1"/>
        <v>0</v>
      </c>
    </row>
    <row r="41" spans="1:16" s="5" customFormat="1" x14ac:dyDescent="0.4">
      <c r="A41" s="5">
        <v>40</v>
      </c>
      <c r="B41" s="11" t="s">
        <v>15</v>
      </c>
      <c r="C41" s="11">
        <v>1</v>
      </c>
      <c r="D41" s="12" t="s">
        <v>97</v>
      </c>
      <c r="E41" s="12" t="s">
        <v>98</v>
      </c>
      <c r="F41" s="31">
        <v>7045432083132</v>
      </c>
      <c r="G41" s="41">
        <v>840</v>
      </c>
      <c r="H41" s="41">
        <v>924.00000000000011</v>
      </c>
      <c r="I41" s="41">
        <v>900</v>
      </c>
      <c r="J41" s="41">
        <v>990.00000000000011</v>
      </c>
      <c r="K41" s="20" t="s">
        <v>34</v>
      </c>
      <c r="O41" s="5">
        <f>VLOOKUP(D41,'[1]Price From Mia'!$J:$L,3,FALSE)</f>
        <v>900</v>
      </c>
      <c r="P41" s="24">
        <f t="shared" si="1"/>
        <v>0</v>
      </c>
    </row>
    <row r="42" spans="1:16" s="5" customFormat="1" x14ac:dyDescent="0.4">
      <c r="A42" s="13">
        <v>41</v>
      </c>
      <c r="B42" s="11" t="s">
        <v>15</v>
      </c>
      <c r="C42" s="11">
        <v>1</v>
      </c>
      <c r="D42" s="12" t="s">
        <v>99</v>
      </c>
      <c r="E42" s="12" t="s">
        <v>100</v>
      </c>
      <c r="F42" s="31">
        <v>7045432082302</v>
      </c>
      <c r="G42" s="41">
        <v>1800</v>
      </c>
      <c r="H42" s="41">
        <v>1980.0000000000002</v>
      </c>
      <c r="I42" s="41">
        <v>1900</v>
      </c>
      <c r="J42" s="41">
        <v>2090</v>
      </c>
      <c r="K42" s="20" t="s">
        <v>31</v>
      </c>
      <c r="O42" s="5">
        <f>VLOOKUP(D42,'[1]Price From Mia'!$J:$L,3,FALSE)</f>
        <v>1900</v>
      </c>
      <c r="P42" s="24">
        <f t="shared" si="1"/>
        <v>0</v>
      </c>
    </row>
    <row r="43" spans="1:16" s="5" customFormat="1" x14ac:dyDescent="0.4">
      <c r="A43" s="5">
        <v>42</v>
      </c>
      <c r="B43" s="11" t="s">
        <v>15</v>
      </c>
      <c r="C43" s="11">
        <v>1</v>
      </c>
      <c r="D43" s="12" t="s">
        <v>101</v>
      </c>
      <c r="E43" s="12" t="s">
        <v>102</v>
      </c>
      <c r="F43" s="31">
        <v>7045432082319</v>
      </c>
      <c r="G43" s="41">
        <v>21000</v>
      </c>
      <c r="H43" s="41">
        <v>23100.000000000004</v>
      </c>
      <c r="I43" s="41">
        <v>21700</v>
      </c>
      <c r="J43" s="41">
        <v>23870.000000000004</v>
      </c>
      <c r="K43" s="20" t="s">
        <v>34</v>
      </c>
      <c r="O43" s="5">
        <f>VLOOKUP(D43,'[1]Price From Mia'!$J:$L,3,FALSE)</f>
        <v>21700</v>
      </c>
      <c r="P43" s="24">
        <f t="shared" si="1"/>
        <v>0</v>
      </c>
    </row>
    <row r="44" spans="1:16" s="5" customFormat="1" x14ac:dyDescent="0.4">
      <c r="A44" s="5">
        <v>43</v>
      </c>
      <c r="B44" s="11" t="s">
        <v>15</v>
      </c>
      <c r="C44" s="11">
        <v>1</v>
      </c>
      <c r="D44" s="12" t="s">
        <v>103</v>
      </c>
      <c r="E44" s="12" t="s">
        <v>104</v>
      </c>
      <c r="F44" s="31">
        <v>7045432082326</v>
      </c>
      <c r="G44" s="41">
        <v>1400</v>
      </c>
      <c r="H44" s="41">
        <v>1540.0000000000002</v>
      </c>
      <c r="I44" s="41">
        <v>1500</v>
      </c>
      <c r="J44" s="41">
        <v>1650.0000000000002</v>
      </c>
      <c r="K44" s="20" t="s">
        <v>105</v>
      </c>
      <c r="O44" s="5">
        <f>VLOOKUP(D44,'[1]Price From Mia'!$J:$L,3,FALSE)</f>
        <v>1500</v>
      </c>
      <c r="P44" s="24">
        <f t="shared" si="1"/>
        <v>0</v>
      </c>
    </row>
    <row r="45" spans="1:16" s="5" customFormat="1" x14ac:dyDescent="0.4">
      <c r="A45" s="13">
        <v>44</v>
      </c>
      <c r="B45" s="11" t="s">
        <v>15</v>
      </c>
      <c r="C45" s="11">
        <v>1</v>
      </c>
      <c r="D45" s="12" t="s">
        <v>106</v>
      </c>
      <c r="E45" s="12" t="s">
        <v>107</v>
      </c>
      <c r="F45" s="31">
        <v>7045432082333</v>
      </c>
      <c r="G45" s="41">
        <v>8300</v>
      </c>
      <c r="H45" s="41">
        <v>9130</v>
      </c>
      <c r="I45" s="41">
        <v>8600</v>
      </c>
      <c r="J45" s="41">
        <v>9460</v>
      </c>
      <c r="K45" s="20" t="s">
        <v>31</v>
      </c>
      <c r="O45" s="5">
        <f>VLOOKUP(D45,'[1]Price From Mia'!$J:$L,3,FALSE)</f>
        <v>8600</v>
      </c>
      <c r="P45" s="24">
        <f t="shared" si="1"/>
        <v>0</v>
      </c>
    </row>
    <row r="46" spans="1:16" s="5" customFormat="1" x14ac:dyDescent="0.4">
      <c r="A46" s="5">
        <v>45</v>
      </c>
      <c r="B46" s="11" t="s">
        <v>15</v>
      </c>
      <c r="C46" s="11">
        <v>1</v>
      </c>
      <c r="D46" s="12" t="s">
        <v>108</v>
      </c>
      <c r="E46" s="12" t="s">
        <v>109</v>
      </c>
      <c r="F46" s="31">
        <v>7045432081145</v>
      </c>
      <c r="G46" s="41">
        <v>18000</v>
      </c>
      <c r="H46" s="41">
        <v>19800</v>
      </c>
      <c r="I46" s="41">
        <v>18600</v>
      </c>
      <c r="J46" s="41">
        <v>20460</v>
      </c>
      <c r="K46" s="20" t="s">
        <v>31</v>
      </c>
      <c r="O46" s="5">
        <f>VLOOKUP(D46,'[1]Price From Mia'!$J:$L,3,FALSE)</f>
        <v>18600</v>
      </c>
      <c r="P46" s="24">
        <f t="shared" si="1"/>
        <v>0</v>
      </c>
    </row>
    <row r="47" spans="1:16" s="5" customFormat="1" x14ac:dyDescent="0.4">
      <c r="A47" s="5">
        <v>46</v>
      </c>
      <c r="B47" s="11" t="s">
        <v>15</v>
      </c>
      <c r="C47" s="11">
        <v>1</v>
      </c>
      <c r="D47" s="12" t="s">
        <v>110</v>
      </c>
      <c r="E47" s="12" t="s">
        <v>111</v>
      </c>
      <c r="F47" s="31">
        <v>7045432082364</v>
      </c>
      <c r="G47" s="41">
        <v>3800</v>
      </c>
      <c r="H47" s="41">
        <v>4180</v>
      </c>
      <c r="I47" s="41">
        <v>4000</v>
      </c>
      <c r="J47" s="41">
        <v>4400</v>
      </c>
      <c r="K47" s="20" t="s">
        <v>34</v>
      </c>
      <c r="O47" s="5">
        <f>VLOOKUP(D47,'[1]Price From Mia'!$J:$L,3,FALSE)</f>
        <v>4000</v>
      </c>
      <c r="P47" s="24">
        <f t="shared" si="1"/>
        <v>0</v>
      </c>
    </row>
    <row r="48" spans="1:16" s="5" customFormat="1" x14ac:dyDescent="0.4">
      <c r="A48" s="13">
        <v>47</v>
      </c>
      <c r="B48" s="11" t="s">
        <v>15</v>
      </c>
      <c r="C48" s="11">
        <v>1</v>
      </c>
      <c r="D48" s="12" t="s">
        <v>112</v>
      </c>
      <c r="E48" s="12" t="s">
        <v>113</v>
      </c>
      <c r="F48" s="31">
        <v>7045432082357</v>
      </c>
      <c r="G48" s="41">
        <v>28000</v>
      </c>
      <c r="H48" s="41">
        <v>30800.000000000004</v>
      </c>
      <c r="I48" s="41">
        <v>28900</v>
      </c>
      <c r="J48" s="41">
        <v>31790.000000000004</v>
      </c>
      <c r="K48" s="20" t="s">
        <v>31</v>
      </c>
      <c r="O48" s="5">
        <f>VLOOKUP(D48,'[1]Price From Mia'!$J:$L,3,FALSE)</f>
        <v>28900</v>
      </c>
      <c r="P48" s="24">
        <f t="shared" si="1"/>
        <v>0</v>
      </c>
    </row>
    <row r="49" spans="1:16" s="5" customFormat="1" x14ac:dyDescent="0.4">
      <c r="A49" s="5">
        <v>48</v>
      </c>
      <c r="B49" s="11" t="s">
        <v>15</v>
      </c>
      <c r="C49" s="11">
        <v>1</v>
      </c>
      <c r="D49" s="12" t="s">
        <v>114</v>
      </c>
      <c r="E49" s="12" t="s">
        <v>115</v>
      </c>
      <c r="F49" s="31">
        <v>7045432087796</v>
      </c>
      <c r="G49" s="41">
        <v>53000</v>
      </c>
      <c r="H49" s="41">
        <v>58300.000000000007</v>
      </c>
      <c r="I49" s="41">
        <v>55000</v>
      </c>
      <c r="J49" s="41">
        <v>60500.000000000007</v>
      </c>
      <c r="K49" s="20" t="s">
        <v>115</v>
      </c>
      <c r="O49" s="5">
        <f>VLOOKUP(D49,'[1]Price From Mia'!$J:$L,3,FALSE)</f>
        <v>55000</v>
      </c>
      <c r="P49" s="24">
        <f t="shared" si="1"/>
        <v>0</v>
      </c>
    </row>
    <row r="50" spans="1:16" s="5" customFormat="1" x14ac:dyDescent="0.4">
      <c r="A50" s="5">
        <v>49</v>
      </c>
      <c r="B50" s="11" t="s">
        <v>15</v>
      </c>
      <c r="C50" s="11">
        <v>1</v>
      </c>
      <c r="D50" s="12" t="s">
        <v>116</v>
      </c>
      <c r="E50" s="12" t="s">
        <v>117</v>
      </c>
      <c r="F50" s="31">
        <v>7045432087932</v>
      </c>
      <c r="G50" s="41">
        <v>7800</v>
      </c>
      <c r="H50" s="41">
        <v>8580</v>
      </c>
      <c r="I50" s="41">
        <v>8100</v>
      </c>
      <c r="J50" s="41">
        <v>8910</v>
      </c>
      <c r="K50" s="20" t="s">
        <v>115</v>
      </c>
      <c r="O50" s="5">
        <f>VLOOKUP(D50,'[1]Price From Mia'!$J:$L,3,FALSE)</f>
        <v>8100</v>
      </c>
      <c r="P50" s="24">
        <f t="shared" si="1"/>
        <v>0</v>
      </c>
    </row>
    <row r="51" spans="1:16" s="5" customFormat="1" x14ac:dyDescent="0.4">
      <c r="A51" s="13">
        <v>50</v>
      </c>
      <c r="B51" s="11" t="s">
        <v>15</v>
      </c>
      <c r="C51" s="11">
        <v>1</v>
      </c>
      <c r="D51" s="12" t="s">
        <v>118</v>
      </c>
      <c r="E51" s="12" t="s">
        <v>119</v>
      </c>
      <c r="F51" s="31">
        <v>7045432089271</v>
      </c>
      <c r="G51" s="41">
        <v>14000</v>
      </c>
      <c r="H51" s="41">
        <v>15400.000000000002</v>
      </c>
      <c r="I51" s="41">
        <v>14500</v>
      </c>
      <c r="J51" s="41">
        <v>15950.000000000002</v>
      </c>
      <c r="K51" s="20" t="s">
        <v>115</v>
      </c>
      <c r="O51" s="5">
        <f>VLOOKUP(D51,'[1]Price From Mia'!$J:$L,3,FALSE)</f>
        <v>14500</v>
      </c>
      <c r="P51" s="24">
        <f t="shared" si="1"/>
        <v>0</v>
      </c>
    </row>
    <row r="52" spans="1:16" s="5" customFormat="1" x14ac:dyDescent="0.4">
      <c r="A52" s="5">
        <v>51</v>
      </c>
      <c r="B52" s="11" t="s">
        <v>15</v>
      </c>
      <c r="C52" s="11">
        <v>1</v>
      </c>
      <c r="D52" s="12" t="s">
        <v>120</v>
      </c>
      <c r="E52" s="12" t="s">
        <v>121</v>
      </c>
      <c r="F52" s="31">
        <v>7045432089288</v>
      </c>
      <c r="G52" s="41">
        <v>1200</v>
      </c>
      <c r="H52" s="41">
        <v>1320</v>
      </c>
      <c r="I52" s="41">
        <v>1300</v>
      </c>
      <c r="J52" s="41">
        <v>1430.0000000000002</v>
      </c>
      <c r="K52" s="20" t="s">
        <v>34</v>
      </c>
      <c r="O52" s="5">
        <f>VLOOKUP(D52,'[1]Price From Mia'!$J:$L,3,FALSE)</f>
        <v>1300</v>
      </c>
      <c r="P52" s="24">
        <f t="shared" si="1"/>
        <v>0</v>
      </c>
    </row>
    <row r="53" spans="1:16" s="5" customFormat="1" x14ac:dyDescent="0.4">
      <c r="A53" s="5">
        <v>52</v>
      </c>
      <c r="B53" s="11" t="s">
        <v>15</v>
      </c>
      <c r="C53" s="11">
        <v>1</v>
      </c>
      <c r="D53" s="12" t="s">
        <v>122</v>
      </c>
      <c r="E53" s="12" t="s">
        <v>123</v>
      </c>
      <c r="F53" s="31">
        <v>7045432087949</v>
      </c>
      <c r="G53" s="41">
        <v>18000</v>
      </c>
      <c r="H53" s="41">
        <v>19800</v>
      </c>
      <c r="I53" s="41">
        <v>18600</v>
      </c>
      <c r="J53" s="41">
        <v>20460</v>
      </c>
      <c r="K53" s="20" t="s">
        <v>115</v>
      </c>
      <c r="O53" s="5">
        <f>VLOOKUP(D53,'[1]Price From Mia'!$J:$L,3,FALSE)</f>
        <v>18600</v>
      </c>
      <c r="P53" s="24">
        <f t="shared" si="1"/>
        <v>0</v>
      </c>
    </row>
    <row r="54" spans="1:16" s="5" customFormat="1" x14ac:dyDescent="0.4">
      <c r="A54" s="13">
        <v>53</v>
      </c>
      <c r="B54" s="11" t="s">
        <v>15</v>
      </c>
      <c r="C54" s="11">
        <v>1</v>
      </c>
      <c r="D54" s="12" t="s">
        <v>124</v>
      </c>
      <c r="E54" s="12" t="s">
        <v>125</v>
      </c>
      <c r="F54" s="31">
        <v>7045432087383</v>
      </c>
      <c r="G54" s="41">
        <v>6700</v>
      </c>
      <c r="H54" s="41">
        <v>7370.0000000000009</v>
      </c>
      <c r="I54" s="41">
        <v>7000</v>
      </c>
      <c r="J54" s="41">
        <v>7700.0000000000009</v>
      </c>
      <c r="K54" s="20" t="s">
        <v>115</v>
      </c>
      <c r="O54" s="5">
        <f>VLOOKUP(D54,'[1]Price From Mia'!$J:$L,3,FALSE)</f>
        <v>7000</v>
      </c>
      <c r="P54" s="24">
        <f t="shared" si="1"/>
        <v>0</v>
      </c>
    </row>
    <row r="55" spans="1:16" s="5" customFormat="1" x14ac:dyDescent="0.4">
      <c r="A55" s="5">
        <v>54</v>
      </c>
      <c r="B55" s="11" t="s">
        <v>15</v>
      </c>
      <c r="C55" s="11">
        <v>1</v>
      </c>
      <c r="D55" s="12" t="s">
        <v>126</v>
      </c>
      <c r="E55" s="12" t="s">
        <v>127</v>
      </c>
      <c r="F55" s="31">
        <v>7045432087819</v>
      </c>
      <c r="G55" s="41">
        <v>16000</v>
      </c>
      <c r="H55" s="41">
        <v>17600</v>
      </c>
      <c r="I55" s="41">
        <v>16500</v>
      </c>
      <c r="J55" s="41">
        <v>18150</v>
      </c>
      <c r="K55" s="20" t="s">
        <v>115</v>
      </c>
      <c r="O55" s="5">
        <f>VLOOKUP(D55,'[1]Price From Mia'!$J:$L,3,FALSE)</f>
        <v>16500</v>
      </c>
      <c r="P55" s="24">
        <f t="shared" si="1"/>
        <v>0</v>
      </c>
    </row>
    <row r="56" spans="1:16" s="5" customFormat="1" x14ac:dyDescent="0.4">
      <c r="A56" s="5">
        <v>55</v>
      </c>
      <c r="B56" s="11" t="s">
        <v>15</v>
      </c>
      <c r="C56" s="11">
        <v>1</v>
      </c>
      <c r="D56" s="12" t="s">
        <v>128</v>
      </c>
      <c r="E56" s="12" t="s">
        <v>129</v>
      </c>
      <c r="F56" s="31">
        <v>7045432087826</v>
      </c>
      <c r="G56" s="41">
        <v>167000</v>
      </c>
      <c r="H56" s="41">
        <v>183700.00000000003</v>
      </c>
      <c r="I56" s="41">
        <v>172100</v>
      </c>
      <c r="J56" s="41">
        <v>189310.00000000003</v>
      </c>
      <c r="K56" s="20" t="s">
        <v>115</v>
      </c>
      <c r="O56" s="5">
        <f>VLOOKUP(D56,'[1]Price From Mia'!$J:$L,3,FALSE)</f>
        <v>172100</v>
      </c>
      <c r="P56" s="24">
        <f t="shared" si="1"/>
        <v>0</v>
      </c>
    </row>
    <row r="57" spans="1:16" s="5" customFormat="1" x14ac:dyDescent="0.4">
      <c r="A57" s="13">
        <v>56</v>
      </c>
      <c r="B57" s="11" t="s">
        <v>15</v>
      </c>
      <c r="C57" s="11">
        <v>1</v>
      </c>
      <c r="D57" s="12" t="s">
        <v>130</v>
      </c>
      <c r="E57" s="12" t="s">
        <v>131</v>
      </c>
      <c r="F57" s="31">
        <v>7045432087956</v>
      </c>
      <c r="G57" s="41">
        <v>28000</v>
      </c>
      <c r="H57" s="41">
        <v>30800.000000000004</v>
      </c>
      <c r="I57" s="41">
        <v>28900</v>
      </c>
      <c r="J57" s="41">
        <v>31790.000000000004</v>
      </c>
      <c r="K57" s="20" t="s">
        <v>115</v>
      </c>
      <c r="O57" s="5">
        <f>VLOOKUP(D57,'[1]Price From Mia'!$J:$L,3,FALSE)</f>
        <v>28900</v>
      </c>
      <c r="P57" s="24">
        <f t="shared" si="1"/>
        <v>0</v>
      </c>
    </row>
    <row r="58" spans="1:16" s="5" customFormat="1" x14ac:dyDescent="0.4">
      <c r="A58" s="5">
        <v>57</v>
      </c>
      <c r="B58" s="11" t="s">
        <v>15</v>
      </c>
      <c r="C58" s="11">
        <v>1</v>
      </c>
      <c r="D58" s="12" t="s">
        <v>132</v>
      </c>
      <c r="E58" s="12" t="s">
        <v>133</v>
      </c>
      <c r="F58" s="31">
        <v>7045432082036</v>
      </c>
      <c r="G58" s="41">
        <v>1700</v>
      </c>
      <c r="H58" s="41">
        <v>1870.0000000000002</v>
      </c>
      <c r="I58" s="41">
        <v>1800</v>
      </c>
      <c r="J58" s="41">
        <v>1980.0000000000002</v>
      </c>
      <c r="K58" s="20" t="s">
        <v>134</v>
      </c>
      <c r="O58" s="5">
        <f>VLOOKUP(D58,'[1]Price From Mia'!$J:$L,3,FALSE)</f>
        <v>1800</v>
      </c>
      <c r="P58" s="24">
        <f t="shared" si="1"/>
        <v>0</v>
      </c>
    </row>
    <row r="59" spans="1:16" s="5" customFormat="1" x14ac:dyDescent="0.4">
      <c r="A59" s="5">
        <v>58</v>
      </c>
      <c r="B59" s="11" t="s">
        <v>15</v>
      </c>
      <c r="C59" s="11">
        <v>1</v>
      </c>
      <c r="D59" s="12" t="s">
        <v>135</v>
      </c>
      <c r="E59" s="12" t="s">
        <v>136</v>
      </c>
      <c r="F59" s="31">
        <v>7045432082005</v>
      </c>
      <c r="G59" s="41">
        <v>4300</v>
      </c>
      <c r="H59" s="41">
        <v>4730</v>
      </c>
      <c r="I59" s="41">
        <v>4500</v>
      </c>
      <c r="J59" s="41">
        <v>4950</v>
      </c>
      <c r="K59" s="20" t="s">
        <v>55</v>
      </c>
      <c r="O59" s="5">
        <f>VLOOKUP(D59,'[1]Price From Mia'!$J:$L,3,FALSE)</f>
        <v>4500</v>
      </c>
      <c r="P59" s="24">
        <f t="shared" si="1"/>
        <v>0</v>
      </c>
    </row>
    <row r="60" spans="1:16" s="5" customFormat="1" x14ac:dyDescent="0.4">
      <c r="A60" s="13">
        <v>59</v>
      </c>
      <c r="B60" s="11" t="s">
        <v>15</v>
      </c>
      <c r="C60" s="11">
        <v>1</v>
      </c>
      <c r="D60" s="12" t="s">
        <v>137</v>
      </c>
      <c r="E60" s="12" t="s">
        <v>138</v>
      </c>
      <c r="F60" s="31">
        <v>7045432081947</v>
      </c>
      <c r="G60" s="41">
        <v>1500</v>
      </c>
      <c r="H60" s="41">
        <v>1650.0000000000002</v>
      </c>
      <c r="I60" s="41">
        <v>1600</v>
      </c>
      <c r="J60" s="41">
        <v>1760.0000000000002</v>
      </c>
      <c r="K60" s="20" t="s">
        <v>55</v>
      </c>
      <c r="O60" s="5">
        <f>VLOOKUP(D60,'[1]Price From Mia'!$J:$L,3,FALSE)</f>
        <v>1600</v>
      </c>
      <c r="P60" s="24">
        <f t="shared" si="1"/>
        <v>0</v>
      </c>
    </row>
    <row r="61" spans="1:16" s="5" customFormat="1" x14ac:dyDescent="0.4">
      <c r="A61" s="5">
        <v>60</v>
      </c>
      <c r="B61" s="11" t="s">
        <v>15</v>
      </c>
      <c r="C61" s="11">
        <v>1</v>
      </c>
      <c r="D61" s="12" t="s">
        <v>139</v>
      </c>
      <c r="E61" s="12" t="s">
        <v>140</v>
      </c>
      <c r="F61" s="31">
        <v>7045432081985</v>
      </c>
      <c r="G61" s="41">
        <v>13000</v>
      </c>
      <c r="H61" s="41">
        <v>14300.000000000002</v>
      </c>
      <c r="I61" s="41">
        <v>13400</v>
      </c>
      <c r="J61" s="41">
        <v>14740.000000000002</v>
      </c>
      <c r="K61" s="20" t="s">
        <v>134</v>
      </c>
      <c r="O61" s="5">
        <f>VLOOKUP(D61,'[1]Price From Mia'!$J:$L,3,FALSE)</f>
        <v>13400</v>
      </c>
      <c r="P61" s="24">
        <f t="shared" si="1"/>
        <v>0</v>
      </c>
    </row>
    <row r="62" spans="1:16" s="5" customFormat="1" x14ac:dyDescent="0.4">
      <c r="A62" s="5">
        <v>61</v>
      </c>
      <c r="B62" s="11" t="s">
        <v>15</v>
      </c>
      <c r="C62" s="11">
        <v>1</v>
      </c>
      <c r="D62" s="12" t="s">
        <v>141</v>
      </c>
      <c r="E62" s="12" t="s">
        <v>142</v>
      </c>
      <c r="F62" s="31">
        <v>7045432082012</v>
      </c>
      <c r="G62" s="41">
        <v>4900</v>
      </c>
      <c r="H62" s="41">
        <v>5390</v>
      </c>
      <c r="I62" s="41">
        <v>5100</v>
      </c>
      <c r="J62" s="41">
        <v>5610</v>
      </c>
      <c r="K62" s="20" t="s">
        <v>55</v>
      </c>
      <c r="O62" s="5">
        <f>VLOOKUP(D62,'[1]Price From Mia'!$J:$L,3,FALSE)</f>
        <v>5100</v>
      </c>
      <c r="P62" s="24">
        <f t="shared" si="1"/>
        <v>0</v>
      </c>
    </row>
    <row r="63" spans="1:16" s="5" customFormat="1" x14ac:dyDescent="0.4">
      <c r="A63" s="13">
        <v>62</v>
      </c>
      <c r="B63" s="11" t="s">
        <v>15</v>
      </c>
      <c r="C63" s="11">
        <v>1</v>
      </c>
      <c r="D63" s="12" t="s">
        <v>143</v>
      </c>
      <c r="E63" s="12" t="s">
        <v>144</v>
      </c>
      <c r="F63" s="31">
        <v>7045432082029</v>
      </c>
      <c r="G63" s="41">
        <v>3200</v>
      </c>
      <c r="H63" s="41">
        <v>3520.0000000000005</v>
      </c>
      <c r="I63" s="41">
        <v>3300</v>
      </c>
      <c r="J63" s="41">
        <v>3630.0000000000005</v>
      </c>
      <c r="K63" s="20" t="s">
        <v>55</v>
      </c>
      <c r="O63" s="5">
        <f>VLOOKUP(D63,'[1]Price From Mia'!$J:$L,3,FALSE)</f>
        <v>3300</v>
      </c>
      <c r="P63" s="24">
        <f t="shared" si="1"/>
        <v>0</v>
      </c>
    </row>
    <row r="64" spans="1:16" s="5" customFormat="1" x14ac:dyDescent="0.4">
      <c r="A64" s="5">
        <v>63</v>
      </c>
      <c r="B64" s="11" t="s">
        <v>15</v>
      </c>
      <c r="C64" s="11">
        <v>1</v>
      </c>
      <c r="D64" s="12" t="s">
        <v>145</v>
      </c>
      <c r="E64" s="12" t="s">
        <v>146</v>
      </c>
      <c r="F64" s="31">
        <v>7045432091335</v>
      </c>
      <c r="G64" s="41">
        <v>2300</v>
      </c>
      <c r="H64" s="41">
        <v>2530</v>
      </c>
      <c r="I64" s="41">
        <v>2400</v>
      </c>
      <c r="J64" s="41">
        <v>2640</v>
      </c>
      <c r="K64" s="20" t="s">
        <v>55</v>
      </c>
      <c r="O64" s="5">
        <f>VLOOKUP(D64,'[1]Price From Mia'!$J:$L,3,FALSE)</f>
        <v>2400</v>
      </c>
      <c r="P64" s="24">
        <f t="shared" si="1"/>
        <v>0</v>
      </c>
    </row>
    <row r="65" spans="1:16" s="5" customFormat="1" x14ac:dyDescent="0.4">
      <c r="A65" s="5">
        <v>64</v>
      </c>
      <c r="B65" s="11" t="s">
        <v>15</v>
      </c>
      <c r="C65" s="11">
        <v>1</v>
      </c>
      <c r="D65" s="12" t="s">
        <v>147</v>
      </c>
      <c r="E65" s="12" t="s">
        <v>148</v>
      </c>
      <c r="F65" s="31">
        <v>7045432094862</v>
      </c>
      <c r="G65" s="41">
        <v>53000</v>
      </c>
      <c r="H65" s="41">
        <v>58300.000000000007</v>
      </c>
      <c r="I65" s="41">
        <v>55000</v>
      </c>
      <c r="J65" s="41">
        <v>60500.000000000007</v>
      </c>
      <c r="K65" s="20" t="s">
        <v>148</v>
      </c>
      <c r="O65" s="5">
        <f>VLOOKUP(D65,'[1]Price From Mia'!$J:$L,3,FALSE)</f>
        <v>55000</v>
      </c>
      <c r="P65" s="24">
        <f t="shared" si="1"/>
        <v>0</v>
      </c>
    </row>
    <row r="66" spans="1:16" s="5" customFormat="1" x14ac:dyDescent="0.4">
      <c r="A66" s="13">
        <v>65</v>
      </c>
      <c r="B66" s="11" t="s">
        <v>15</v>
      </c>
      <c r="C66" s="11">
        <v>1</v>
      </c>
      <c r="D66" s="12" t="s">
        <v>149</v>
      </c>
      <c r="E66" s="12" t="s">
        <v>150</v>
      </c>
      <c r="F66" s="31">
        <v>7045432095739</v>
      </c>
      <c r="G66" s="41">
        <v>4500</v>
      </c>
      <c r="H66" s="41">
        <v>4950</v>
      </c>
      <c r="I66" s="41">
        <v>4700</v>
      </c>
      <c r="J66" s="41">
        <v>5170</v>
      </c>
      <c r="K66" s="20" t="s">
        <v>148</v>
      </c>
      <c r="O66" s="5">
        <f>VLOOKUP(D66,'[1]Price From Mia'!$J:$L,3,FALSE)</f>
        <v>4700</v>
      </c>
      <c r="P66" s="24">
        <f t="shared" ref="P66:P97" si="2">O66-I66</f>
        <v>0</v>
      </c>
    </row>
    <row r="67" spans="1:16" s="5" customFormat="1" x14ac:dyDescent="0.4">
      <c r="A67" s="5">
        <v>66</v>
      </c>
      <c r="B67" s="11" t="s">
        <v>15</v>
      </c>
      <c r="C67" s="11">
        <v>1</v>
      </c>
      <c r="D67" s="12" t="s">
        <v>151</v>
      </c>
      <c r="E67" s="12" t="s">
        <v>152</v>
      </c>
      <c r="F67" s="31">
        <v>7045432098600</v>
      </c>
      <c r="G67" s="41">
        <v>1600</v>
      </c>
      <c r="H67" s="41">
        <v>1760.0000000000002</v>
      </c>
      <c r="I67" s="41">
        <v>1700</v>
      </c>
      <c r="J67" s="41">
        <v>1870.0000000000002</v>
      </c>
      <c r="K67" s="20" t="s">
        <v>148</v>
      </c>
      <c r="O67" s="5">
        <f>VLOOKUP(D67,'[1]Price From Mia'!$J:$L,3,FALSE)</f>
        <v>1700</v>
      </c>
      <c r="P67" s="24">
        <f t="shared" si="2"/>
        <v>0</v>
      </c>
    </row>
    <row r="68" spans="1:16" s="5" customFormat="1" x14ac:dyDescent="0.4">
      <c r="A68" s="5">
        <v>67</v>
      </c>
      <c r="B68" s="11" t="s">
        <v>15</v>
      </c>
      <c r="C68" s="11">
        <v>1</v>
      </c>
      <c r="D68" s="12" t="s">
        <v>153</v>
      </c>
      <c r="E68" s="12" t="s">
        <v>154</v>
      </c>
      <c r="F68" s="31">
        <v>7045432101867</v>
      </c>
      <c r="G68" s="41">
        <v>1500</v>
      </c>
      <c r="H68" s="41">
        <v>1650.0000000000002</v>
      </c>
      <c r="I68" s="41">
        <v>1600</v>
      </c>
      <c r="J68" s="41">
        <v>1760.0000000000002</v>
      </c>
      <c r="K68" s="20" t="s">
        <v>148</v>
      </c>
      <c r="O68" s="5">
        <f>VLOOKUP(D68,'[1]Price From Mia'!$J:$L,3,FALSE)</f>
        <v>1600</v>
      </c>
      <c r="P68" s="24">
        <f t="shared" si="2"/>
        <v>0</v>
      </c>
    </row>
    <row r="69" spans="1:16" s="5" customFormat="1" x14ac:dyDescent="0.4">
      <c r="A69" s="13">
        <v>68</v>
      </c>
      <c r="B69" s="11" t="s">
        <v>15</v>
      </c>
      <c r="C69" s="11">
        <v>1</v>
      </c>
      <c r="D69" s="12" t="s">
        <v>155</v>
      </c>
      <c r="E69" s="12" t="s">
        <v>156</v>
      </c>
      <c r="F69" s="31">
        <v>7045432097474</v>
      </c>
      <c r="G69" s="41">
        <v>4600</v>
      </c>
      <c r="H69" s="41">
        <v>5060</v>
      </c>
      <c r="I69" s="41">
        <v>4800</v>
      </c>
      <c r="J69" s="41">
        <v>5280</v>
      </c>
      <c r="K69" s="20" t="s">
        <v>148</v>
      </c>
      <c r="O69" s="5">
        <f>VLOOKUP(D69,'[1]Price From Mia'!$J:$L,3,FALSE)</f>
        <v>4800</v>
      </c>
      <c r="P69" s="24">
        <f t="shared" si="2"/>
        <v>0</v>
      </c>
    </row>
    <row r="70" spans="1:16" s="5" customFormat="1" x14ac:dyDescent="0.4">
      <c r="A70" s="5">
        <v>69</v>
      </c>
      <c r="B70" s="11" t="s">
        <v>15</v>
      </c>
      <c r="C70" s="11">
        <v>1</v>
      </c>
      <c r="D70" s="12" t="s">
        <v>157</v>
      </c>
      <c r="E70" s="12" t="s">
        <v>158</v>
      </c>
      <c r="F70" s="31">
        <v>7045432095142</v>
      </c>
      <c r="G70" s="41">
        <v>5300</v>
      </c>
      <c r="H70" s="41">
        <v>5830.0000000000009</v>
      </c>
      <c r="I70" s="41">
        <v>5500</v>
      </c>
      <c r="J70" s="41">
        <v>6050.0000000000009</v>
      </c>
      <c r="K70" s="20" t="s">
        <v>148</v>
      </c>
      <c r="O70" s="5">
        <f>VLOOKUP(D70,'[1]Price From Mia'!$J:$L,3,FALSE)</f>
        <v>5500</v>
      </c>
      <c r="P70" s="24">
        <f t="shared" si="2"/>
        <v>0</v>
      </c>
    </row>
    <row r="71" spans="1:16" s="5" customFormat="1" x14ac:dyDescent="0.4">
      <c r="A71" s="5">
        <v>70</v>
      </c>
      <c r="B71" s="11" t="s">
        <v>15</v>
      </c>
      <c r="C71" s="11">
        <v>1</v>
      </c>
      <c r="D71" s="12" t="s">
        <v>159</v>
      </c>
      <c r="E71" s="12" t="s">
        <v>160</v>
      </c>
      <c r="F71" s="31">
        <v>7045432097450</v>
      </c>
      <c r="G71" s="41">
        <v>2700</v>
      </c>
      <c r="H71" s="41">
        <v>2970.0000000000005</v>
      </c>
      <c r="I71" s="41">
        <v>2800</v>
      </c>
      <c r="J71" s="41">
        <v>3080.0000000000005</v>
      </c>
      <c r="K71" s="20" t="s">
        <v>148</v>
      </c>
      <c r="O71" s="5">
        <f>VLOOKUP(D71,'[1]Price From Mia'!$J:$L,3,FALSE)</f>
        <v>2800</v>
      </c>
      <c r="P71" s="24">
        <f t="shared" si="2"/>
        <v>0</v>
      </c>
    </row>
    <row r="72" spans="1:16" s="5" customFormat="1" x14ac:dyDescent="0.4">
      <c r="A72" s="13">
        <v>71</v>
      </c>
      <c r="B72" s="11" t="s">
        <v>15</v>
      </c>
      <c r="C72" s="11">
        <v>1</v>
      </c>
      <c r="D72" s="12" t="s">
        <v>161</v>
      </c>
      <c r="E72" s="12" t="s">
        <v>162</v>
      </c>
      <c r="F72" s="31">
        <v>7045432094886</v>
      </c>
      <c r="G72" s="41">
        <v>200000</v>
      </c>
      <c r="H72" s="41">
        <v>220000.00000000003</v>
      </c>
      <c r="I72" s="41">
        <v>206000</v>
      </c>
      <c r="J72" s="41">
        <v>226600.00000000003</v>
      </c>
      <c r="K72" s="20" t="s">
        <v>148</v>
      </c>
      <c r="O72" s="5">
        <f>VLOOKUP(D72,'[1]Price From Mia'!$J:$L,3,FALSE)</f>
        <v>206000</v>
      </c>
      <c r="P72" s="24">
        <f t="shared" si="2"/>
        <v>0</v>
      </c>
    </row>
    <row r="73" spans="1:16" s="5" customFormat="1" x14ac:dyDescent="0.4">
      <c r="A73" s="5">
        <v>72</v>
      </c>
      <c r="B73" s="11" t="s">
        <v>15</v>
      </c>
      <c r="C73" s="11">
        <v>1</v>
      </c>
      <c r="D73" s="12" t="s">
        <v>163</v>
      </c>
      <c r="E73" s="12" t="s">
        <v>164</v>
      </c>
      <c r="F73" s="31">
        <v>7045432095609</v>
      </c>
      <c r="G73" s="41">
        <v>12000</v>
      </c>
      <c r="H73" s="41">
        <v>13200.000000000002</v>
      </c>
      <c r="I73" s="41">
        <v>12400</v>
      </c>
      <c r="J73" s="41">
        <v>13640.000000000002</v>
      </c>
      <c r="K73" s="20" t="s">
        <v>148</v>
      </c>
      <c r="O73" s="5">
        <f>VLOOKUP(D73,'[1]Price From Mia'!$J:$L,3,FALSE)</f>
        <v>12400</v>
      </c>
      <c r="P73" s="24">
        <f t="shared" si="2"/>
        <v>0</v>
      </c>
    </row>
    <row r="74" spans="1:16" s="5" customFormat="1" x14ac:dyDescent="0.4">
      <c r="A74" s="5">
        <v>73</v>
      </c>
      <c r="B74" s="11" t="s">
        <v>15</v>
      </c>
      <c r="C74" s="11">
        <v>1</v>
      </c>
      <c r="D74" s="12" t="s">
        <v>165</v>
      </c>
      <c r="E74" s="12" t="s">
        <v>166</v>
      </c>
      <c r="F74" s="31">
        <v>7045432112542</v>
      </c>
      <c r="G74" s="41">
        <v>252000</v>
      </c>
      <c r="H74" s="41">
        <v>277200</v>
      </c>
      <c r="I74" s="41">
        <v>255000</v>
      </c>
      <c r="J74" s="41">
        <v>280500</v>
      </c>
      <c r="K74" s="20" t="s">
        <v>167</v>
      </c>
      <c r="O74" s="5">
        <f>VLOOKUP(D74,'[1]Price From Mia'!$J:$L,3,FALSE)</f>
        <v>255000</v>
      </c>
      <c r="P74" s="24">
        <f t="shared" si="2"/>
        <v>0</v>
      </c>
    </row>
    <row r="75" spans="1:16" s="5" customFormat="1" x14ac:dyDescent="0.4">
      <c r="A75" s="13">
        <v>74</v>
      </c>
      <c r="B75" s="11" t="s">
        <v>15</v>
      </c>
      <c r="C75" s="11">
        <v>1</v>
      </c>
      <c r="D75" s="12" t="s">
        <v>168</v>
      </c>
      <c r="E75" s="12" t="s">
        <v>169</v>
      </c>
      <c r="F75" s="31">
        <v>7045432112566</v>
      </c>
      <c r="G75" s="41">
        <v>252000</v>
      </c>
      <c r="H75" s="41">
        <v>277200</v>
      </c>
      <c r="I75" s="41">
        <v>255000</v>
      </c>
      <c r="J75" s="41">
        <v>280500</v>
      </c>
      <c r="K75" s="20" t="s">
        <v>167</v>
      </c>
      <c r="O75" s="5">
        <f>VLOOKUP(D75,'[1]Price From Mia'!$J:$L,3,FALSE)</f>
        <v>255000</v>
      </c>
      <c r="P75" s="24">
        <f t="shared" si="2"/>
        <v>0</v>
      </c>
    </row>
    <row r="76" spans="1:16" s="5" customFormat="1" x14ac:dyDescent="0.4">
      <c r="A76" s="5">
        <v>75</v>
      </c>
      <c r="B76" s="11" t="s">
        <v>15</v>
      </c>
      <c r="C76" s="11">
        <v>1</v>
      </c>
      <c r="D76" s="12" t="s">
        <v>170</v>
      </c>
      <c r="E76" s="12" t="s">
        <v>171</v>
      </c>
      <c r="F76" s="31">
        <v>7045432113860</v>
      </c>
      <c r="G76" s="41">
        <v>9800</v>
      </c>
      <c r="H76" s="41">
        <v>10780</v>
      </c>
      <c r="I76" s="41">
        <v>10100</v>
      </c>
      <c r="J76" s="41">
        <v>11110</v>
      </c>
      <c r="K76" s="20" t="s">
        <v>167</v>
      </c>
      <c r="O76" s="5">
        <f>VLOOKUP(D76,'[1]Price From Mia'!$J:$L,3,FALSE)</f>
        <v>10100</v>
      </c>
      <c r="P76" s="24">
        <f t="shared" si="2"/>
        <v>0</v>
      </c>
    </row>
    <row r="77" spans="1:16" s="5" customFormat="1" x14ac:dyDescent="0.4">
      <c r="A77" s="5">
        <v>76</v>
      </c>
      <c r="B77" s="11" t="s">
        <v>15</v>
      </c>
      <c r="C77" s="11">
        <v>1</v>
      </c>
      <c r="D77" s="12" t="s">
        <v>172</v>
      </c>
      <c r="E77" s="12" t="s">
        <v>173</v>
      </c>
      <c r="F77" s="31">
        <v>7045432113877</v>
      </c>
      <c r="G77" s="41">
        <v>17000</v>
      </c>
      <c r="H77" s="41">
        <v>18700</v>
      </c>
      <c r="I77" s="41">
        <v>17600</v>
      </c>
      <c r="J77" s="41">
        <v>19360</v>
      </c>
      <c r="K77" s="20" t="s">
        <v>167</v>
      </c>
      <c r="O77" s="5">
        <f>VLOOKUP(D77,'[1]Price From Mia'!$J:$L,3,FALSE)</f>
        <v>17600</v>
      </c>
      <c r="P77" s="24">
        <f t="shared" si="2"/>
        <v>0</v>
      </c>
    </row>
    <row r="78" spans="1:16" s="5" customFormat="1" x14ac:dyDescent="0.4">
      <c r="A78" s="13">
        <v>77</v>
      </c>
      <c r="B78" s="11" t="s">
        <v>15</v>
      </c>
      <c r="C78" s="11">
        <v>1</v>
      </c>
      <c r="D78" s="12" t="s">
        <v>174</v>
      </c>
      <c r="E78" s="12" t="s">
        <v>175</v>
      </c>
      <c r="F78" s="31">
        <v>7045432113907</v>
      </c>
      <c r="G78" s="41">
        <v>19000</v>
      </c>
      <c r="H78" s="41">
        <v>20900</v>
      </c>
      <c r="I78" s="41">
        <v>19600</v>
      </c>
      <c r="J78" s="41">
        <v>21560</v>
      </c>
      <c r="K78" s="20" t="s">
        <v>167</v>
      </c>
      <c r="O78" s="5">
        <f>VLOOKUP(D78,'[1]Price From Mia'!$J:$L,3,FALSE)</f>
        <v>19600</v>
      </c>
      <c r="P78" s="24">
        <f t="shared" si="2"/>
        <v>0</v>
      </c>
    </row>
    <row r="79" spans="1:16" s="5" customFormat="1" x14ac:dyDescent="0.4">
      <c r="A79" s="5">
        <v>78</v>
      </c>
      <c r="B79" s="11" t="s">
        <v>15</v>
      </c>
      <c r="C79" s="11">
        <v>1</v>
      </c>
      <c r="D79" s="12" t="s">
        <v>176</v>
      </c>
      <c r="E79" s="12" t="s">
        <v>177</v>
      </c>
      <c r="F79" s="31">
        <v>7045432113952</v>
      </c>
      <c r="G79" s="41">
        <v>9200</v>
      </c>
      <c r="H79" s="41">
        <v>10120</v>
      </c>
      <c r="I79" s="41">
        <v>9500</v>
      </c>
      <c r="J79" s="41">
        <v>10450</v>
      </c>
      <c r="K79" s="20" t="s">
        <v>167</v>
      </c>
      <c r="O79" s="5">
        <f>VLOOKUP(D79,'[1]Price From Mia'!$J:$L,3,FALSE)</f>
        <v>9500</v>
      </c>
      <c r="P79" s="24">
        <f t="shared" si="2"/>
        <v>0</v>
      </c>
    </row>
    <row r="80" spans="1:16" s="5" customFormat="1" x14ac:dyDescent="0.4">
      <c r="A80" s="5">
        <v>79</v>
      </c>
      <c r="B80" s="11" t="s">
        <v>15</v>
      </c>
      <c r="C80" s="11">
        <v>1</v>
      </c>
      <c r="D80" s="12" t="s">
        <v>178</v>
      </c>
      <c r="E80" s="12" t="s">
        <v>179</v>
      </c>
      <c r="F80" s="31">
        <v>7045432113969</v>
      </c>
      <c r="G80" s="41">
        <v>20000</v>
      </c>
      <c r="H80" s="41">
        <v>22000</v>
      </c>
      <c r="I80" s="41">
        <v>20600</v>
      </c>
      <c r="J80" s="41">
        <v>22660.000000000004</v>
      </c>
      <c r="K80" s="20" t="s">
        <v>167</v>
      </c>
      <c r="O80" s="5">
        <f>VLOOKUP(D80,'[1]Price From Mia'!$J:$L,3,FALSE)</f>
        <v>20600</v>
      </c>
      <c r="P80" s="24">
        <f t="shared" si="2"/>
        <v>0</v>
      </c>
    </row>
    <row r="81" spans="1:16" s="5" customFormat="1" x14ac:dyDescent="0.4">
      <c r="A81" s="13">
        <v>80</v>
      </c>
      <c r="B81" s="11" t="s">
        <v>15</v>
      </c>
      <c r="C81" s="11">
        <v>1</v>
      </c>
      <c r="D81" s="12" t="s">
        <v>180</v>
      </c>
      <c r="E81" s="12" t="s">
        <v>181</v>
      </c>
      <c r="F81" s="31">
        <v>7045432113976</v>
      </c>
      <c r="G81" s="41">
        <v>1700</v>
      </c>
      <c r="H81" s="41">
        <v>1870.0000000000002</v>
      </c>
      <c r="I81" s="41">
        <v>1800</v>
      </c>
      <c r="J81" s="41">
        <v>1980.0000000000002</v>
      </c>
      <c r="K81" s="20" t="s">
        <v>167</v>
      </c>
      <c r="O81" s="5">
        <f>VLOOKUP(D81,'[1]Price From Mia'!$J:$L,3,FALSE)</f>
        <v>1800</v>
      </c>
      <c r="P81" s="24">
        <f t="shared" si="2"/>
        <v>0</v>
      </c>
    </row>
    <row r="82" spans="1:16" s="5" customFormat="1" x14ac:dyDescent="0.4">
      <c r="A82" s="5">
        <v>81</v>
      </c>
      <c r="B82" s="11" t="s">
        <v>15</v>
      </c>
      <c r="C82" s="11">
        <v>1</v>
      </c>
      <c r="D82" s="12" t="s">
        <v>182</v>
      </c>
      <c r="E82" s="12" t="s">
        <v>183</v>
      </c>
      <c r="F82" s="31">
        <v>7045432114003</v>
      </c>
      <c r="G82" s="41">
        <v>31000</v>
      </c>
      <c r="H82" s="41">
        <v>34100</v>
      </c>
      <c r="I82" s="41">
        <v>32000</v>
      </c>
      <c r="J82" s="41">
        <v>35200</v>
      </c>
      <c r="K82" s="20" t="s">
        <v>167</v>
      </c>
      <c r="O82" s="5">
        <f>VLOOKUP(D82,'[1]Price From Mia'!$J:$L,3,FALSE)</f>
        <v>32000</v>
      </c>
      <c r="P82" s="24">
        <f t="shared" si="2"/>
        <v>0</v>
      </c>
    </row>
    <row r="83" spans="1:16" s="5" customFormat="1" x14ac:dyDescent="0.4">
      <c r="A83" s="5">
        <v>82</v>
      </c>
      <c r="B83" s="11" t="s">
        <v>15</v>
      </c>
      <c r="C83" s="11">
        <v>1</v>
      </c>
      <c r="D83" s="12" t="s">
        <v>184</v>
      </c>
      <c r="E83" s="12" t="s">
        <v>185</v>
      </c>
      <c r="F83" s="31">
        <v>7045432114010</v>
      </c>
      <c r="G83" s="41">
        <v>3300</v>
      </c>
      <c r="H83" s="41">
        <v>3630.0000000000005</v>
      </c>
      <c r="I83" s="41">
        <v>3400</v>
      </c>
      <c r="J83" s="41">
        <v>3740.0000000000005</v>
      </c>
      <c r="K83" s="20" t="s">
        <v>167</v>
      </c>
      <c r="O83" s="5">
        <f>VLOOKUP(D83,'[1]Price From Mia'!$J:$L,3,FALSE)</f>
        <v>3400</v>
      </c>
      <c r="P83" s="24">
        <f t="shared" si="2"/>
        <v>0</v>
      </c>
    </row>
    <row r="84" spans="1:16" s="5" customFormat="1" x14ac:dyDescent="0.4">
      <c r="A84" s="13">
        <v>83</v>
      </c>
      <c r="B84" s="11" t="s">
        <v>15</v>
      </c>
      <c r="C84" s="11">
        <v>1</v>
      </c>
      <c r="D84" s="12" t="s">
        <v>186</v>
      </c>
      <c r="E84" s="12" t="s">
        <v>187</v>
      </c>
      <c r="F84" s="31">
        <v>7045432113235</v>
      </c>
      <c r="G84" s="41">
        <v>1700</v>
      </c>
      <c r="H84" s="41">
        <v>1870.0000000000002</v>
      </c>
      <c r="I84" s="41">
        <v>1800</v>
      </c>
      <c r="J84" s="41">
        <v>1980.0000000000002</v>
      </c>
      <c r="K84" s="20" t="s">
        <v>167</v>
      </c>
      <c r="O84" s="5">
        <f>VLOOKUP(D84,'[1]Price From Mia'!$J:$L,3,FALSE)</f>
        <v>1800</v>
      </c>
      <c r="P84" s="24">
        <f t="shared" si="2"/>
        <v>0</v>
      </c>
    </row>
    <row r="85" spans="1:16" s="5" customFormat="1" x14ac:dyDescent="0.4">
      <c r="A85" s="5">
        <v>84</v>
      </c>
      <c r="B85" s="11" t="s">
        <v>15</v>
      </c>
      <c r="C85" s="11">
        <v>1</v>
      </c>
      <c r="D85" s="12" t="s">
        <v>188</v>
      </c>
      <c r="E85" s="12" t="s">
        <v>189</v>
      </c>
      <c r="F85" s="31">
        <v>7045432114041</v>
      </c>
      <c r="G85" s="41">
        <v>5300</v>
      </c>
      <c r="H85" s="41">
        <v>5830.0000000000009</v>
      </c>
      <c r="I85" s="41">
        <v>5500</v>
      </c>
      <c r="J85" s="41">
        <v>6050.0000000000009</v>
      </c>
      <c r="K85" s="20" t="s">
        <v>167</v>
      </c>
      <c r="O85" s="5">
        <f>VLOOKUP(D85,'[1]Price From Mia'!$J:$L,3,FALSE)</f>
        <v>5500</v>
      </c>
      <c r="P85" s="24">
        <f t="shared" si="2"/>
        <v>0</v>
      </c>
    </row>
    <row r="86" spans="1:16" s="5" customFormat="1" x14ac:dyDescent="0.4">
      <c r="A86" s="5">
        <v>85</v>
      </c>
      <c r="B86" s="11" t="s">
        <v>15</v>
      </c>
      <c r="C86" s="11">
        <v>1</v>
      </c>
      <c r="D86" s="12" t="s">
        <v>190</v>
      </c>
      <c r="E86" s="12" t="s">
        <v>191</v>
      </c>
      <c r="F86" s="31">
        <v>7045432095593</v>
      </c>
      <c r="G86" s="41">
        <v>134000</v>
      </c>
      <c r="H86" s="41">
        <v>147400</v>
      </c>
      <c r="I86" s="41">
        <v>138100</v>
      </c>
      <c r="J86" s="41">
        <v>151910</v>
      </c>
      <c r="K86" s="20" t="s">
        <v>192</v>
      </c>
      <c r="O86" s="5">
        <f>VLOOKUP(D86,'[1]Price From Mia'!$J:$L,3,FALSE)</f>
        <v>138100</v>
      </c>
      <c r="P86" s="24">
        <f t="shared" si="2"/>
        <v>0</v>
      </c>
    </row>
    <row r="87" spans="1:16" s="5" customFormat="1" x14ac:dyDescent="0.4">
      <c r="A87" s="13">
        <v>86</v>
      </c>
      <c r="B87" s="11" t="s">
        <v>15</v>
      </c>
      <c r="C87" s="11">
        <v>1</v>
      </c>
      <c r="D87" s="12" t="s">
        <v>193</v>
      </c>
      <c r="E87" s="12" t="s">
        <v>194</v>
      </c>
      <c r="F87" s="31">
        <v>7045432095616</v>
      </c>
      <c r="G87" s="41">
        <v>18000</v>
      </c>
      <c r="H87" s="41">
        <v>19800</v>
      </c>
      <c r="I87" s="41">
        <v>18600</v>
      </c>
      <c r="J87" s="41">
        <v>20460</v>
      </c>
      <c r="K87" s="20" t="s">
        <v>192</v>
      </c>
      <c r="O87" s="5">
        <f>VLOOKUP(D87,'[1]Price From Mia'!$J:$L,3,FALSE)</f>
        <v>18600</v>
      </c>
      <c r="P87" s="24">
        <f t="shared" si="2"/>
        <v>0</v>
      </c>
    </row>
    <row r="88" spans="1:16" s="5" customFormat="1" x14ac:dyDescent="0.4">
      <c r="A88" s="5">
        <v>87</v>
      </c>
      <c r="B88" s="11" t="s">
        <v>15</v>
      </c>
      <c r="C88" s="11">
        <v>1</v>
      </c>
      <c r="D88" s="12" t="s">
        <v>195</v>
      </c>
      <c r="E88" s="12" t="s">
        <v>196</v>
      </c>
      <c r="F88" s="31">
        <v>7045432112597</v>
      </c>
      <c r="G88" s="41">
        <v>55000</v>
      </c>
      <c r="H88" s="41">
        <v>60500.000000000007</v>
      </c>
      <c r="I88" s="41">
        <v>56700</v>
      </c>
      <c r="J88" s="41">
        <v>62370.000000000007</v>
      </c>
      <c r="K88" s="20" t="s">
        <v>167</v>
      </c>
      <c r="O88" s="5">
        <f>VLOOKUP(D88,'[1]Price From Mia'!$J:$L,3,FALSE)</f>
        <v>56700</v>
      </c>
      <c r="P88" s="24">
        <f t="shared" si="2"/>
        <v>0</v>
      </c>
    </row>
    <row r="89" spans="1:16" s="5" customFormat="1" x14ac:dyDescent="0.4">
      <c r="A89" s="5">
        <v>88</v>
      </c>
      <c r="B89" s="11" t="s">
        <v>15</v>
      </c>
      <c r="C89" s="11">
        <v>1</v>
      </c>
      <c r="D89" s="12" t="s">
        <v>1778</v>
      </c>
      <c r="E89" s="12" t="s">
        <v>197</v>
      </c>
      <c r="F89" s="31">
        <v>7045430026223</v>
      </c>
      <c r="G89" s="41">
        <v>11000</v>
      </c>
      <c r="H89" s="41">
        <v>12100.000000000002</v>
      </c>
      <c r="I89" s="41">
        <v>11400</v>
      </c>
      <c r="J89" s="41">
        <v>12540.000000000002</v>
      </c>
      <c r="K89" s="20" t="s">
        <v>198</v>
      </c>
      <c r="O89" s="5">
        <f>VLOOKUP(D89,'[1]Price From Mia'!$J:$L,3,FALSE)</f>
        <v>11400</v>
      </c>
      <c r="P89" s="24">
        <f t="shared" si="2"/>
        <v>0</v>
      </c>
    </row>
    <row r="90" spans="1:16" s="5" customFormat="1" x14ac:dyDescent="0.4">
      <c r="A90" s="13">
        <v>89</v>
      </c>
      <c r="B90" s="11" t="s">
        <v>15</v>
      </c>
      <c r="C90" s="11">
        <v>1</v>
      </c>
      <c r="D90" s="12" t="s">
        <v>1779</v>
      </c>
      <c r="E90" s="12" t="s">
        <v>199</v>
      </c>
      <c r="F90" s="31">
        <v>7045430001848</v>
      </c>
      <c r="G90" s="41">
        <v>12000</v>
      </c>
      <c r="H90" s="41">
        <v>13200.000000000002</v>
      </c>
      <c r="I90" s="41">
        <v>12400</v>
      </c>
      <c r="J90" s="41">
        <v>13640.000000000002</v>
      </c>
      <c r="K90" s="20" t="s">
        <v>198</v>
      </c>
      <c r="O90" s="5">
        <f>VLOOKUP(D90,'[1]Price From Mia'!$J:$L,3,FALSE)</f>
        <v>12400</v>
      </c>
      <c r="P90" s="24">
        <f t="shared" si="2"/>
        <v>0</v>
      </c>
    </row>
    <row r="91" spans="1:16" s="5" customFormat="1" x14ac:dyDescent="0.4">
      <c r="A91" s="5">
        <v>90</v>
      </c>
      <c r="B91" s="11" t="s">
        <v>15</v>
      </c>
      <c r="C91" s="11">
        <v>1</v>
      </c>
      <c r="D91" s="12" t="s">
        <v>1780</v>
      </c>
      <c r="E91" s="12" t="s">
        <v>200</v>
      </c>
      <c r="F91" s="31">
        <v>7045430001855</v>
      </c>
      <c r="G91" s="41">
        <v>12000</v>
      </c>
      <c r="H91" s="41">
        <v>13200.000000000002</v>
      </c>
      <c r="I91" s="41">
        <v>12400</v>
      </c>
      <c r="J91" s="41">
        <v>13640.000000000002</v>
      </c>
      <c r="K91" s="20" t="s">
        <v>198</v>
      </c>
      <c r="O91" s="5">
        <f>VLOOKUP(D91,'[1]Price From Mia'!$J:$L,3,FALSE)</f>
        <v>12400</v>
      </c>
      <c r="P91" s="24">
        <f t="shared" si="2"/>
        <v>0</v>
      </c>
    </row>
    <row r="92" spans="1:16" s="5" customFormat="1" x14ac:dyDescent="0.4">
      <c r="A92" s="5">
        <v>91</v>
      </c>
      <c r="B92" s="11" t="s">
        <v>15</v>
      </c>
      <c r="C92" s="11">
        <v>1</v>
      </c>
      <c r="D92" s="12" t="s">
        <v>1781</v>
      </c>
      <c r="E92" s="12" t="s">
        <v>201</v>
      </c>
      <c r="F92" s="31">
        <v>7045430001886</v>
      </c>
      <c r="G92" s="41">
        <v>22000</v>
      </c>
      <c r="H92" s="41">
        <v>24200.000000000004</v>
      </c>
      <c r="I92" s="41">
        <v>22700</v>
      </c>
      <c r="J92" s="41">
        <v>24970.000000000004</v>
      </c>
      <c r="K92" s="20" t="s">
        <v>198</v>
      </c>
      <c r="O92" s="5">
        <f>VLOOKUP(D92,'[1]Price From Mia'!$J:$L,3,FALSE)</f>
        <v>22700</v>
      </c>
      <c r="P92" s="24">
        <f t="shared" si="2"/>
        <v>0</v>
      </c>
    </row>
    <row r="93" spans="1:16" s="5" customFormat="1" x14ac:dyDescent="0.4">
      <c r="A93" s="13">
        <v>92</v>
      </c>
      <c r="B93" s="11" t="s">
        <v>15</v>
      </c>
      <c r="C93" s="11">
        <v>1</v>
      </c>
      <c r="D93" s="12" t="s">
        <v>1782</v>
      </c>
      <c r="E93" s="12" t="s">
        <v>202</v>
      </c>
      <c r="F93" s="31">
        <v>7045430001916</v>
      </c>
      <c r="G93" s="41">
        <v>13000</v>
      </c>
      <c r="H93" s="41">
        <v>14300.000000000002</v>
      </c>
      <c r="I93" s="41">
        <v>13400</v>
      </c>
      <c r="J93" s="41">
        <v>14740.000000000002</v>
      </c>
      <c r="K93" s="20" t="s">
        <v>198</v>
      </c>
      <c r="O93" s="5">
        <f>VLOOKUP(D93,'[1]Price From Mia'!$J:$L,3,FALSE)</f>
        <v>13400</v>
      </c>
      <c r="P93" s="24">
        <f t="shared" si="2"/>
        <v>0</v>
      </c>
    </row>
    <row r="94" spans="1:16" s="5" customFormat="1" x14ac:dyDescent="0.4">
      <c r="A94" s="5">
        <v>93</v>
      </c>
      <c r="B94" s="11" t="s">
        <v>15</v>
      </c>
      <c r="C94" s="11">
        <v>1</v>
      </c>
      <c r="D94" s="12" t="s">
        <v>1783</v>
      </c>
      <c r="E94" s="12" t="s">
        <v>203</v>
      </c>
      <c r="F94" s="31">
        <v>7045430001947</v>
      </c>
      <c r="G94" s="41">
        <v>4300</v>
      </c>
      <c r="H94" s="41">
        <v>4730</v>
      </c>
      <c r="I94" s="41">
        <v>4500</v>
      </c>
      <c r="J94" s="41">
        <v>4950</v>
      </c>
      <c r="K94" s="20" t="s">
        <v>58</v>
      </c>
      <c r="O94" s="5">
        <f>VLOOKUP(D94,'[1]Price From Mia'!$J:$L,3,FALSE)</f>
        <v>4500</v>
      </c>
      <c r="P94" s="24">
        <f t="shared" si="2"/>
        <v>0</v>
      </c>
    </row>
    <row r="95" spans="1:16" s="5" customFormat="1" x14ac:dyDescent="0.4">
      <c r="A95" s="5">
        <v>94</v>
      </c>
      <c r="B95" s="11" t="s">
        <v>15</v>
      </c>
      <c r="C95" s="11">
        <v>1</v>
      </c>
      <c r="D95" s="12" t="s">
        <v>1784</v>
      </c>
      <c r="E95" s="12" t="s">
        <v>204</v>
      </c>
      <c r="F95" s="31">
        <v>7045430001978</v>
      </c>
      <c r="G95" s="41">
        <v>12000</v>
      </c>
      <c r="H95" s="41">
        <v>13200.000000000002</v>
      </c>
      <c r="I95" s="41">
        <v>12400</v>
      </c>
      <c r="J95" s="41">
        <v>13640.000000000002</v>
      </c>
      <c r="K95" s="20" t="s">
        <v>58</v>
      </c>
      <c r="O95" s="5">
        <f>VLOOKUP(D95,'[1]Price From Mia'!$J:$L,3,FALSE)</f>
        <v>12400</v>
      </c>
      <c r="P95" s="24">
        <f t="shared" si="2"/>
        <v>0</v>
      </c>
    </row>
    <row r="96" spans="1:16" s="5" customFormat="1" x14ac:dyDescent="0.4">
      <c r="A96" s="13">
        <v>95</v>
      </c>
      <c r="B96" s="11" t="s">
        <v>15</v>
      </c>
      <c r="C96" s="11">
        <v>1</v>
      </c>
      <c r="D96" s="12" t="s">
        <v>1785</v>
      </c>
      <c r="E96" s="12" t="s">
        <v>205</v>
      </c>
      <c r="F96" s="31">
        <v>7045430001992</v>
      </c>
      <c r="G96" s="41">
        <v>3800</v>
      </c>
      <c r="H96" s="41">
        <v>4180</v>
      </c>
      <c r="I96" s="41">
        <v>4000</v>
      </c>
      <c r="J96" s="41">
        <v>4400</v>
      </c>
      <c r="K96" s="20" t="s">
        <v>58</v>
      </c>
      <c r="O96" s="5">
        <f>VLOOKUP(D96,'[1]Price From Mia'!$J:$L,3,FALSE)</f>
        <v>4000</v>
      </c>
      <c r="P96" s="24">
        <f t="shared" si="2"/>
        <v>0</v>
      </c>
    </row>
    <row r="97" spans="1:16" s="5" customFormat="1" x14ac:dyDescent="0.4">
      <c r="A97" s="5">
        <v>96</v>
      </c>
      <c r="B97" s="11" t="s">
        <v>15</v>
      </c>
      <c r="C97" s="11">
        <v>1</v>
      </c>
      <c r="D97" s="12" t="s">
        <v>1786</v>
      </c>
      <c r="E97" s="12" t="s">
        <v>206</v>
      </c>
      <c r="F97" s="31">
        <v>7045430002005</v>
      </c>
      <c r="G97" s="41">
        <v>2500</v>
      </c>
      <c r="H97" s="41">
        <v>2750</v>
      </c>
      <c r="I97" s="41">
        <v>2600</v>
      </c>
      <c r="J97" s="41">
        <v>2860.0000000000005</v>
      </c>
      <c r="K97" s="20" t="s">
        <v>58</v>
      </c>
      <c r="O97" s="5">
        <f>VLOOKUP(D97,'[1]Price From Mia'!$J:$L,3,FALSE)</f>
        <v>2600</v>
      </c>
      <c r="P97" s="24">
        <f t="shared" si="2"/>
        <v>0</v>
      </c>
    </row>
    <row r="98" spans="1:16" s="5" customFormat="1" x14ac:dyDescent="0.4">
      <c r="A98" s="5">
        <v>97</v>
      </c>
      <c r="B98" s="11" t="s">
        <v>15</v>
      </c>
      <c r="C98" s="11">
        <v>1</v>
      </c>
      <c r="D98" s="12" t="s">
        <v>1787</v>
      </c>
      <c r="E98" s="12" t="s">
        <v>207</v>
      </c>
      <c r="F98" s="31">
        <v>7045430002098</v>
      </c>
      <c r="G98" s="41">
        <v>30000</v>
      </c>
      <c r="H98" s="41">
        <v>33000</v>
      </c>
      <c r="I98" s="41">
        <v>30900</v>
      </c>
      <c r="J98" s="41">
        <v>33990</v>
      </c>
      <c r="K98" s="20" t="s">
        <v>58</v>
      </c>
      <c r="O98" s="5">
        <f>VLOOKUP(D98,'[1]Price From Mia'!$J:$L,3,FALSE)</f>
        <v>30900</v>
      </c>
      <c r="P98" s="24">
        <f t="shared" ref="P98:P106" si="3">O98-I98</f>
        <v>0</v>
      </c>
    </row>
    <row r="99" spans="1:16" s="5" customFormat="1" x14ac:dyDescent="0.4">
      <c r="A99" s="13">
        <v>98</v>
      </c>
      <c r="B99" s="11" t="s">
        <v>15</v>
      </c>
      <c r="C99" s="11">
        <v>1</v>
      </c>
      <c r="D99" s="12" t="s">
        <v>208</v>
      </c>
      <c r="E99" s="12" t="s">
        <v>209</v>
      </c>
      <c r="F99" s="31">
        <v>7045432058826</v>
      </c>
      <c r="G99" s="41">
        <v>17000</v>
      </c>
      <c r="H99" s="41">
        <v>18700</v>
      </c>
      <c r="I99" s="41">
        <v>17600</v>
      </c>
      <c r="J99" s="41">
        <v>19360</v>
      </c>
      <c r="K99" s="20" t="s">
        <v>210</v>
      </c>
      <c r="O99" s="5">
        <f>VLOOKUP(D99,'[1]Price From Mia'!$J:$L,3,FALSE)</f>
        <v>17600</v>
      </c>
      <c r="P99" s="24">
        <f t="shared" si="3"/>
        <v>0</v>
      </c>
    </row>
    <row r="100" spans="1:16" s="5" customFormat="1" x14ac:dyDescent="0.4">
      <c r="A100" s="5">
        <v>99</v>
      </c>
      <c r="B100" s="11" t="s">
        <v>15</v>
      </c>
      <c r="C100" s="11">
        <v>1</v>
      </c>
      <c r="D100" s="12" t="s">
        <v>1788</v>
      </c>
      <c r="E100" s="12" t="s">
        <v>211</v>
      </c>
      <c r="F100" s="31">
        <v>7045430002722</v>
      </c>
      <c r="G100" s="41">
        <v>9700</v>
      </c>
      <c r="H100" s="41">
        <v>10670</v>
      </c>
      <c r="I100" s="41">
        <v>10000</v>
      </c>
      <c r="J100" s="41">
        <v>11000</v>
      </c>
      <c r="K100" s="20" t="s">
        <v>212</v>
      </c>
      <c r="O100" s="5">
        <f>VLOOKUP(D100,'[1]Price From Mia'!$J:$L,3,FALSE)</f>
        <v>10000</v>
      </c>
      <c r="P100" s="24">
        <f t="shared" si="3"/>
        <v>0</v>
      </c>
    </row>
    <row r="101" spans="1:16" s="5" customFormat="1" x14ac:dyDescent="0.4">
      <c r="A101" s="5">
        <v>100</v>
      </c>
      <c r="B101" s="11" t="s">
        <v>15</v>
      </c>
      <c r="C101" s="11">
        <v>1</v>
      </c>
      <c r="D101" s="12" t="s">
        <v>1789</v>
      </c>
      <c r="E101" s="12" t="s">
        <v>213</v>
      </c>
      <c r="F101" s="31">
        <v>7045430002739</v>
      </c>
      <c r="G101" s="41">
        <v>3000</v>
      </c>
      <c r="H101" s="41">
        <v>3300.0000000000005</v>
      </c>
      <c r="I101" s="41">
        <v>3100</v>
      </c>
      <c r="J101" s="41">
        <v>3410.0000000000005</v>
      </c>
      <c r="K101" s="20" t="s">
        <v>212</v>
      </c>
      <c r="O101" s="5">
        <f>VLOOKUP(D101,'[1]Price From Mia'!$J:$L,3,FALSE)</f>
        <v>3100</v>
      </c>
      <c r="P101" s="24">
        <f t="shared" si="3"/>
        <v>0</v>
      </c>
    </row>
    <row r="102" spans="1:16" s="5" customFormat="1" x14ac:dyDescent="0.4">
      <c r="A102" s="13">
        <v>101</v>
      </c>
      <c r="B102" s="11" t="s">
        <v>15</v>
      </c>
      <c r="C102" s="11">
        <v>1</v>
      </c>
      <c r="D102" s="12" t="s">
        <v>1790</v>
      </c>
      <c r="E102" s="12" t="s">
        <v>214</v>
      </c>
      <c r="F102" s="31">
        <v>7045430002753</v>
      </c>
      <c r="G102" s="41">
        <v>3200</v>
      </c>
      <c r="H102" s="41">
        <v>3520.0000000000005</v>
      </c>
      <c r="I102" s="41">
        <v>3300</v>
      </c>
      <c r="J102" s="41">
        <v>3630.0000000000005</v>
      </c>
      <c r="K102" s="20" t="s">
        <v>20</v>
      </c>
      <c r="O102" s="5">
        <f>VLOOKUP(D102,'[1]Price From Mia'!$J:$L,3,FALSE)</f>
        <v>3300</v>
      </c>
      <c r="P102" s="24">
        <f t="shared" si="3"/>
        <v>0</v>
      </c>
    </row>
    <row r="103" spans="1:16" s="5" customFormat="1" x14ac:dyDescent="0.4">
      <c r="A103" s="5">
        <v>102</v>
      </c>
      <c r="B103" s="11" t="s">
        <v>15</v>
      </c>
      <c r="C103" s="11">
        <v>1</v>
      </c>
      <c r="D103" s="12" t="s">
        <v>1791</v>
      </c>
      <c r="E103" s="12" t="s">
        <v>215</v>
      </c>
      <c r="F103" s="31">
        <v>7045430002760</v>
      </c>
      <c r="G103" s="41">
        <v>2000</v>
      </c>
      <c r="H103" s="41">
        <v>2200</v>
      </c>
      <c r="I103" s="41">
        <v>2100</v>
      </c>
      <c r="J103" s="41">
        <v>2310</v>
      </c>
      <c r="K103" s="20" t="s">
        <v>212</v>
      </c>
      <c r="O103" s="5">
        <f>VLOOKUP(D103,'[1]Price From Mia'!$J:$L,3,FALSE)</f>
        <v>2100</v>
      </c>
      <c r="P103" s="24">
        <f t="shared" si="3"/>
        <v>0</v>
      </c>
    </row>
    <row r="104" spans="1:16" s="5" customFormat="1" x14ac:dyDescent="0.4">
      <c r="A104" s="5">
        <v>103</v>
      </c>
      <c r="B104" s="11" t="s">
        <v>15</v>
      </c>
      <c r="C104" s="11">
        <v>1</v>
      </c>
      <c r="D104" s="12" t="s">
        <v>1792</v>
      </c>
      <c r="E104" s="12" t="s">
        <v>216</v>
      </c>
      <c r="F104" s="31">
        <v>7045430002777</v>
      </c>
      <c r="G104" s="41">
        <v>2000</v>
      </c>
      <c r="H104" s="41">
        <v>2200</v>
      </c>
      <c r="I104" s="41">
        <v>2100</v>
      </c>
      <c r="J104" s="41">
        <v>2310</v>
      </c>
      <c r="K104" s="20" t="s">
        <v>212</v>
      </c>
      <c r="O104" s="5">
        <f>VLOOKUP(D104,'[1]Price From Mia'!$J:$L,3,FALSE)</f>
        <v>2100</v>
      </c>
      <c r="P104" s="24">
        <f t="shared" si="3"/>
        <v>0</v>
      </c>
    </row>
    <row r="105" spans="1:16" s="5" customFormat="1" x14ac:dyDescent="0.4">
      <c r="A105" s="13">
        <v>104</v>
      </c>
      <c r="B105" s="11" t="s">
        <v>15</v>
      </c>
      <c r="C105" s="11">
        <v>1</v>
      </c>
      <c r="D105" s="12" t="s">
        <v>1793</v>
      </c>
      <c r="E105" s="12" t="s">
        <v>217</v>
      </c>
      <c r="F105" s="31">
        <v>7045430002814</v>
      </c>
      <c r="G105" s="41">
        <v>3000</v>
      </c>
      <c r="H105" s="41">
        <v>3300.0000000000005</v>
      </c>
      <c r="I105" s="41">
        <v>3100</v>
      </c>
      <c r="J105" s="41">
        <v>3410.0000000000005</v>
      </c>
      <c r="K105" s="20" t="s">
        <v>94</v>
      </c>
      <c r="O105" s="5">
        <f>VLOOKUP(D105,'[1]Price From Mia'!$J:$L,3,FALSE)</f>
        <v>3100</v>
      </c>
      <c r="P105" s="24">
        <f t="shared" si="3"/>
        <v>0</v>
      </c>
    </row>
    <row r="106" spans="1:16" s="5" customFormat="1" x14ac:dyDescent="0.4">
      <c r="A106" s="5">
        <v>105</v>
      </c>
      <c r="B106" s="11" t="s">
        <v>15</v>
      </c>
      <c r="C106" s="11">
        <v>1</v>
      </c>
      <c r="D106" s="12" t="s">
        <v>1794</v>
      </c>
      <c r="E106" s="12" t="s">
        <v>218</v>
      </c>
      <c r="F106" s="31">
        <v>7045430002821</v>
      </c>
      <c r="G106" s="41">
        <v>50000</v>
      </c>
      <c r="H106" s="41">
        <v>55000.000000000007</v>
      </c>
      <c r="I106" s="41">
        <v>51500</v>
      </c>
      <c r="J106" s="41">
        <v>56650.000000000007</v>
      </c>
      <c r="K106" s="20" t="s">
        <v>94</v>
      </c>
      <c r="O106" s="5">
        <f>VLOOKUP(D106,'[1]Price From Mia'!$J:$L,3,FALSE)</f>
        <v>51500</v>
      </c>
      <c r="P106" s="24">
        <f t="shared" si="3"/>
        <v>0</v>
      </c>
    </row>
    <row r="107" spans="1:16" s="5" customFormat="1" x14ac:dyDescent="0.4">
      <c r="A107" s="5">
        <v>106</v>
      </c>
      <c r="B107" s="11" t="s">
        <v>15</v>
      </c>
      <c r="C107" s="11">
        <v>1</v>
      </c>
      <c r="D107" s="12" t="s">
        <v>219</v>
      </c>
      <c r="E107" s="12" t="s">
        <v>220</v>
      </c>
      <c r="F107" s="31"/>
      <c r="G107" s="41">
        <v>134000</v>
      </c>
      <c r="H107" s="41">
        <v>147400</v>
      </c>
      <c r="I107" s="41">
        <v>134000</v>
      </c>
      <c r="J107" s="41">
        <v>147400</v>
      </c>
      <c r="K107" s="20" t="s">
        <v>221</v>
      </c>
      <c r="L107" s="5" t="s">
        <v>41</v>
      </c>
      <c r="M107" s="21" t="s">
        <v>222</v>
      </c>
      <c r="O107" s="5" t="s">
        <v>223</v>
      </c>
    </row>
    <row r="108" spans="1:16" s="5" customFormat="1" x14ac:dyDescent="0.4">
      <c r="A108" s="13">
        <v>107</v>
      </c>
      <c r="B108" s="11" t="s">
        <v>15</v>
      </c>
      <c r="C108" s="11">
        <v>1</v>
      </c>
      <c r="D108" s="12" t="s">
        <v>224</v>
      </c>
      <c r="E108" s="12" t="s">
        <v>58</v>
      </c>
      <c r="F108" s="31">
        <v>7045432096415</v>
      </c>
      <c r="G108" s="41">
        <v>254000</v>
      </c>
      <c r="H108" s="41">
        <v>279400</v>
      </c>
      <c r="I108" s="41">
        <v>261700</v>
      </c>
      <c r="J108" s="41">
        <v>287870</v>
      </c>
      <c r="K108" s="20" t="s">
        <v>58</v>
      </c>
      <c r="O108" s="5">
        <f>VLOOKUP(D108,'[1]Price From Mia'!$J:$L,3,FALSE)</f>
        <v>261700</v>
      </c>
      <c r="P108" s="24">
        <f t="shared" ref="P108:P143" si="4">O108-I108</f>
        <v>0</v>
      </c>
    </row>
    <row r="109" spans="1:16" s="5" customFormat="1" x14ac:dyDescent="0.4">
      <c r="A109" s="5">
        <v>108</v>
      </c>
      <c r="B109" s="11" t="s">
        <v>15</v>
      </c>
      <c r="C109" s="11">
        <v>1</v>
      </c>
      <c r="D109" s="12" t="s">
        <v>225</v>
      </c>
      <c r="E109" s="12" t="s">
        <v>226</v>
      </c>
      <c r="F109" s="31">
        <v>7045432103755</v>
      </c>
      <c r="G109" s="41">
        <v>6400</v>
      </c>
      <c r="H109" s="41">
        <v>7040.0000000000009</v>
      </c>
      <c r="I109" s="41">
        <v>6600</v>
      </c>
      <c r="J109" s="41">
        <v>7260.0000000000009</v>
      </c>
      <c r="K109" s="20" t="s">
        <v>198</v>
      </c>
      <c r="O109" s="5">
        <f>VLOOKUP(D109,'[1]Price From Mia'!$J:$L,3,FALSE)</f>
        <v>6600</v>
      </c>
      <c r="P109" s="24">
        <f t="shared" si="4"/>
        <v>0</v>
      </c>
    </row>
    <row r="110" spans="1:16" s="5" customFormat="1" x14ac:dyDescent="0.4">
      <c r="A110" s="5">
        <v>109</v>
      </c>
      <c r="B110" s="11" t="s">
        <v>15</v>
      </c>
      <c r="C110" s="17">
        <v>1</v>
      </c>
      <c r="D110" s="15" t="s">
        <v>1795</v>
      </c>
      <c r="E110" s="16" t="s">
        <v>227</v>
      </c>
      <c r="F110" s="31">
        <v>7045430001954</v>
      </c>
      <c r="G110" s="43">
        <v>17000</v>
      </c>
      <c r="H110" s="43">
        <v>18700</v>
      </c>
      <c r="I110" s="43">
        <v>17600</v>
      </c>
      <c r="J110" s="41">
        <v>19360</v>
      </c>
      <c r="K110" s="20" t="s">
        <v>228</v>
      </c>
      <c r="L110" s="25" t="s">
        <v>229</v>
      </c>
      <c r="M110" s="13"/>
      <c r="N110" s="13"/>
      <c r="O110" s="5">
        <f>VLOOKUP(D110,'[1]Price From Mia'!$J:$L,3,FALSE)</f>
        <v>17600</v>
      </c>
      <c r="P110" s="24">
        <f t="shared" si="4"/>
        <v>0</v>
      </c>
    </row>
    <row r="111" spans="1:16" s="5" customFormat="1" x14ac:dyDescent="0.4">
      <c r="A111" s="13">
        <v>110</v>
      </c>
      <c r="B111" s="11" t="s">
        <v>15</v>
      </c>
      <c r="C111" s="11">
        <v>1</v>
      </c>
      <c r="D111" s="12" t="s">
        <v>230</v>
      </c>
      <c r="E111" s="12" t="s">
        <v>231</v>
      </c>
      <c r="F111" s="31">
        <v>7045432103762</v>
      </c>
      <c r="G111" s="41">
        <v>7000</v>
      </c>
      <c r="H111" s="41">
        <v>7700.0000000000009</v>
      </c>
      <c r="I111" s="41">
        <v>7300</v>
      </c>
      <c r="J111" s="41">
        <v>8030.0000000000009</v>
      </c>
      <c r="K111" s="20" t="s">
        <v>198</v>
      </c>
      <c r="O111" s="5">
        <f>VLOOKUP(D111,'[1]Price From Mia'!$J:$L,3,FALSE)</f>
        <v>7300</v>
      </c>
      <c r="P111" s="24">
        <f t="shared" si="4"/>
        <v>0</v>
      </c>
    </row>
    <row r="112" spans="1:16" s="5" customFormat="1" x14ac:dyDescent="0.4">
      <c r="A112" s="5">
        <v>111</v>
      </c>
      <c r="B112" s="11" t="s">
        <v>15</v>
      </c>
      <c r="C112" s="11">
        <v>1</v>
      </c>
      <c r="D112" s="12" t="s">
        <v>232</v>
      </c>
      <c r="E112" s="12" t="s">
        <v>233</v>
      </c>
      <c r="F112" s="31">
        <v>7045432071160</v>
      </c>
      <c r="G112" s="41">
        <v>6400</v>
      </c>
      <c r="H112" s="41">
        <v>7040.0000000000009</v>
      </c>
      <c r="I112" s="41">
        <v>6600</v>
      </c>
      <c r="J112" s="41">
        <v>7260.0000000000009</v>
      </c>
      <c r="K112" s="20" t="s">
        <v>198</v>
      </c>
      <c r="O112" s="5">
        <f>VLOOKUP(D112,'[1]Price From Mia'!$J:$L,3,FALSE)</f>
        <v>6600</v>
      </c>
      <c r="P112" s="24">
        <f t="shared" si="4"/>
        <v>0</v>
      </c>
    </row>
    <row r="113" spans="1:16" s="5" customFormat="1" x14ac:dyDescent="0.4">
      <c r="A113" s="5">
        <v>112</v>
      </c>
      <c r="B113" s="11" t="s">
        <v>15</v>
      </c>
      <c r="C113" s="11">
        <v>1</v>
      </c>
      <c r="D113" s="12" t="s">
        <v>234</v>
      </c>
      <c r="E113" s="12" t="s">
        <v>235</v>
      </c>
      <c r="F113" s="31">
        <v>7045432095098</v>
      </c>
      <c r="G113" s="41">
        <v>375000</v>
      </c>
      <c r="H113" s="41">
        <v>412500.00000000006</v>
      </c>
      <c r="I113" s="41">
        <v>386300</v>
      </c>
      <c r="J113" s="41">
        <v>424930.00000000006</v>
      </c>
      <c r="K113" s="20" t="s">
        <v>58</v>
      </c>
      <c r="O113" s="5">
        <f>VLOOKUP(D113,'[1]Price From Mia'!$J:$L,3,FALSE)</f>
        <v>386300</v>
      </c>
      <c r="P113" s="24">
        <f t="shared" si="4"/>
        <v>0</v>
      </c>
    </row>
    <row r="114" spans="1:16" s="5" customFormat="1" x14ac:dyDescent="0.4">
      <c r="A114" s="13">
        <v>113</v>
      </c>
      <c r="B114" s="11" t="s">
        <v>15</v>
      </c>
      <c r="C114" s="11">
        <v>1</v>
      </c>
      <c r="D114" s="12" t="s">
        <v>236</v>
      </c>
      <c r="E114" s="12" t="s">
        <v>237</v>
      </c>
      <c r="F114" s="31">
        <v>7045432099294</v>
      </c>
      <c r="G114" s="41">
        <v>146000</v>
      </c>
      <c r="H114" s="41">
        <v>160600</v>
      </c>
      <c r="I114" s="41">
        <v>150400</v>
      </c>
      <c r="J114" s="41">
        <v>165440</v>
      </c>
      <c r="K114" s="20" t="s">
        <v>58</v>
      </c>
      <c r="O114" s="5">
        <f>VLOOKUP(D114,'[1]Price From Mia'!$J:$L,3,FALSE)</f>
        <v>150400</v>
      </c>
      <c r="P114" s="24">
        <f t="shared" si="4"/>
        <v>0</v>
      </c>
    </row>
    <row r="115" spans="1:16" s="5" customFormat="1" x14ac:dyDescent="0.4">
      <c r="A115" s="5">
        <v>114</v>
      </c>
      <c r="B115" s="11" t="s">
        <v>15</v>
      </c>
      <c r="C115" s="11">
        <v>1</v>
      </c>
      <c r="D115" s="12" t="s">
        <v>238</v>
      </c>
      <c r="E115" s="12" t="s">
        <v>239</v>
      </c>
      <c r="F115" s="31">
        <v>7045432052268</v>
      </c>
      <c r="G115" s="41">
        <v>207000</v>
      </c>
      <c r="H115" s="41">
        <v>227700.00000000003</v>
      </c>
      <c r="I115" s="41">
        <v>213300</v>
      </c>
      <c r="J115" s="41">
        <v>234630.00000000003</v>
      </c>
      <c r="K115" s="20" t="s">
        <v>240</v>
      </c>
      <c r="O115" s="5">
        <f>VLOOKUP(D115,'[1]Price From Mia'!$J:$L,3,FALSE)</f>
        <v>213300</v>
      </c>
      <c r="P115" s="24">
        <f t="shared" si="4"/>
        <v>0</v>
      </c>
    </row>
    <row r="116" spans="1:16" s="5" customFormat="1" x14ac:dyDescent="0.4">
      <c r="A116" s="5">
        <v>115</v>
      </c>
      <c r="B116" s="11" t="s">
        <v>15</v>
      </c>
      <c r="C116" s="11">
        <v>1</v>
      </c>
      <c r="D116" s="12" t="s">
        <v>241</v>
      </c>
      <c r="E116" s="12" t="s">
        <v>242</v>
      </c>
      <c r="F116" s="31">
        <v>7045432052299</v>
      </c>
      <c r="G116" s="41">
        <v>243000</v>
      </c>
      <c r="H116" s="41">
        <v>267300</v>
      </c>
      <c r="I116" s="41">
        <v>250300</v>
      </c>
      <c r="J116" s="41">
        <v>275330</v>
      </c>
      <c r="K116" s="20" t="s">
        <v>240</v>
      </c>
      <c r="O116" s="5">
        <f>VLOOKUP(D116,'[1]Price From Mia'!$J:$L,3,FALSE)</f>
        <v>250300</v>
      </c>
      <c r="P116" s="24">
        <f t="shared" si="4"/>
        <v>0</v>
      </c>
    </row>
    <row r="117" spans="1:16" s="5" customFormat="1" x14ac:dyDescent="0.4">
      <c r="A117" s="13">
        <v>116</v>
      </c>
      <c r="B117" s="11" t="s">
        <v>15</v>
      </c>
      <c r="C117" s="11">
        <v>1</v>
      </c>
      <c r="D117" s="12" t="s">
        <v>243</v>
      </c>
      <c r="E117" s="12" t="s">
        <v>105</v>
      </c>
      <c r="F117" s="31">
        <v>7045432052572</v>
      </c>
      <c r="G117" s="41">
        <v>14000</v>
      </c>
      <c r="H117" s="41">
        <v>15400.000000000002</v>
      </c>
      <c r="I117" s="41">
        <v>14500</v>
      </c>
      <c r="J117" s="41">
        <v>15950.000000000002</v>
      </c>
      <c r="K117" s="20" t="s">
        <v>105</v>
      </c>
      <c r="O117" s="5">
        <f>VLOOKUP(D117,'[1]Price From Mia'!$J:$L,3,FALSE)</f>
        <v>14500</v>
      </c>
      <c r="P117" s="24">
        <f t="shared" si="4"/>
        <v>0</v>
      </c>
    </row>
    <row r="118" spans="1:16" s="5" customFormat="1" x14ac:dyDescent="0.4">
      <c r="A118" s="5">
        <v>117</v>
      </c>
      <c r="B118" s="11" t="s">
        <v>15</v>
      </c>
      <c r="C118" s="11">
        <v>1</v>
      </c>
      <c r="D118" s="12" t="s">
        <v>244</v>
      </c>
      <c r="E118" s="12" t="s">
        <v>245</v>
      </c>
      <c r="F118" s="31">
        <v>7045432056549</v>
      </c>
      <c r="G118" s="41">
        <v>15000</v>
      </c>
      <c r="H118" s="41">
        <v>16500</v>
      </c>
      <c r="I118" s="41">
        <v>15500</v>
      </c>
      <c r="J118" s="41">
        <v>17050</v>
      </c>
      <c r="K118" s="20" t="s">
        <v>20</v>
      </c>
      <c r="O118" s="5">
        <f>VLOOKUP(D118,'[1]Price From Mia'!$J:$L,3,FALSE)</f>
        <v>15500</v>
      </c>
      <c r="P118" s="24">
        <f t="shared" si="4"/>
        <v>0</v>
      </c>
    </row>
    <row r="119" spans="1:16" s="5" customFormat="1" x14ac:dyDescent="0.4">
      <c r="A119" s="5">
        <v>118</v>
      </c>
      <c r="B119" s="11" t="s">
        <v>15</v>
      </c>
      <c r="C119" s="11">
        <v>1</v>
      </c>
      <c r="D119" s="12" t="s">
        <v>246</v>
      </c>
      <c r="E119" s="12" t="s">
        <v>247</v>
      </c>
      <c r="F119" s="31">
        <v>7045432056556</v>
      </c>
      <c r="G119" s="41">
        <v>9000</v>
      </c>
      <c r="H119" s="41">
        <v>9900</v>
      </c>
      <c r="I119" s="41">
        <v>9300</v>
      </c>
      <c r="J119" s="41">
        <v>10230</v>
      </c>
      <c r="K119" s="20" t="s">
        <v>20</v>
      </c>
      <c r="O119" s="5">
        <f>VLOOKUP(D119,'[1]Price From Mia'!$J:$L,3,FALSE)</f>
        <v>9300</v>
      </c>
      <c r="P119" s="24">
        <f t="shared" si="4"/>
        <v>0</v>
      </c>
    </row>
    <row r="120" spans="1:16" s="5" customFormat="1" x14ac:dyDescent="0.4">
      <c r="A120" s="13">
        <v>119</v>
      </c>
      <c r="B120" s="11" t="s">
        <v>15</v>
      </c>
      <c r="C120" s="11">
        <v>1</v>
      </c>
      <c r="D120" s="12" t="s">
        <v>248</v>
      </c>
      <c r="E120" s="12" t="s">
        <v>249</v>
      </c>
      <c r="F120" s="31">
        <v>7045432056518</v>
      </c>
      <c r="G120" s="41">
        <v>6400</v>
      </c>
      <c r="H120" s="41">
        <v>7040.0000000000009</v>
      </c>
      <c r="I120" s="41">
        <v>6600</v>
      </c>
      <c r="J120" s="41">
        <v>7260.0000000000009</v>
      </c>
      <c r="K120" s="20" t="s">
        <v>20</v>
      </c>
      <c r="O120" s="5">
        <f>VLOOKUP(D120,'[1]Price From Mia'!$J:$L,3,FALSE)</f>
        <v>6600</v>
      </c>
      <c r="P120" s="24">
        <f t="shared" si="4"/>
        <v>0</v>
      </c>
    </row>
    <row r="121" spans="1:16" s="5" customFormat="1" x14ac:dyDescent="0.4">
      <c r="A121" s="5">
        <v>120</v>
      </c>
      <c r="B121" s="11" t="s">
        <v>15</v>
      </c>
      <c r="C121" s="11">
        <v>1</v>
      </c>
      <c r="D121" s="12" t="s">
        <v>250</v>
      </c>
      <c r="E121" s="12" t="s">
        <v>251</v>
      </c>
      <c r="F121" s="31">
        <v>7045432056532</v>
      </c>
      <c r="G121" s="41">
        <v>24000</v>
      </c>
      <c r="H121" s="41">
        <v>26400.000000000004</v>
      </c>
      <c r="I121" s="41">
        <v>24800</v>
      </c>
      <c r="J121" s="41">
        <v>27280.000000000004</v>
      </c>
      <c r="K121" s="20" t="s">
        <v>20</v>
      </c>
      <c r="O121" s="5">
        <f>VLOOKUP(D121,'[1]Price From Mia'!$J:$L,3,FALSE)</f>
        <v>24800</v>
      </c>
      <c r="P121" s="24">
        <f t="shared" si="4"/>
        <v>0</v>
      </c>
    </row>
    <row r="122" spans="1:16" s="5" customFormat="1" x14ac:dyDescent="0.4">
      <c r="A122" s="5">
        <v>121</v>
      </c>
      <c r="B122" s="11" t="s">
        <v>15</v>
      </c>
      <c r="C122" s="11">
        <v>1</v>
      </c>
      <c r="D122" s="12" t="s">
        <v>252</v>
      </c>
      <c r="E122" s="12" t="s">
        <v>253</v>
      </c>
      <c r="F122" s="31">
        <v>7045432057416</v>
      </c>
      <c r="G122" s="41">
        <v>11000</v>
      </c>
      <c r="H122" s="41">
        <v>12100.000000000002</v>
      </c>
      <c r="I122" s="41">
        <v>11400</v>
      </c>
      <c r="J122" s="41">
        <v>12540.000000000002</v>
      </c>
      <c r="K122" s="20" t="s">
        <v>20</v>
      </c>
      <c r="O122" s="5">
        <f>VLOOKUP(D122,'[1]Price From Mia'!$J:$L,3,FALSE)</f>
        <v>11400</v>
      </c>
      <c r="P122" s="24">
        <f t="shared" si="4"/>
        <v>0</v>
      </c>
    </row>
    <row r="123" spans="1:16" s="5" customFormat="1" x14ac:dyDescent="0.4">
      <c r="A123" s="13">
        <v>122</v>
      </c>
      <c r="B123" s="11" t="s">
        <v>15</v>
      </c>
      <c r="C123" s="11">
        <v>1</v>
      </c>
      <c r="D123" s="12" t="s">
        <v>254</v>
      </c>
      <c r="E123" s="12" t="s">
        <v>255</v>
      </c>
      <c r="F123" s="31">
        <v>7045432071191</v>
      </c>
      <c r="G123" s="41">
        <v>2800</v>
      </c>
      <c r="H123" s="41">
        <v>3080.0000000000005</v>
      </c>
      <c r="I123" s="41">
        <v>2900</v>
      </c>
      <c r="J123" s="41">
        <v>3190.0000000000005</v>
      </c>
      <c r="K123" s="20" t="s">
        <v>20</v>
      </c>
      <c r="O123" s="5">
        <f>VLOOKUP(D123,'[1]Price From Mia'!$J:$L,3,FALSE)</f>
        <v>2900</v>
      </c>
      <c r="P123" s="24">
        <f t="shared" si="4"/>
        <v>0</v>
      </c>
    </row>
    <row r="124" spans="1:16" s="5" customFormat="1" x14ac:dyDescent="0.4">
      <c r="A124" s="5">
        <v>123</v>
      </c>
      <c r="B124" s="11" t="s">
        <v>15</v>
      </c>
      <c r="C124" s="11">
        <v>1</v>
      </c>
      <c r="D124" s="12" t="s">
        <v>256</v>
      </c>
      <c r="E124" s="12" t="s">
        <v>257</v>
      </c>
      <c r="F124" s="31">
        <v>7045432057928</v>
      </c>
      <c r="G124" s="41">
        <v>79000</v>
      </c>
      <c r="H124" s="41">
        <v>86900</v>
      </c>
      <c r="I124" s="41">
        <v>81400</v>
      </c>
      <c r="J124" s="41">
        <v>89540</v>
      </c>
      <c r="K124" s="20" t="s">
        <v>20</v>
      </c>
      <c r="O124" s="5">
        <f>VLOOKUP(D124,'[1]Price From Mia'!$J:$L,3,FALSE)</f>
        <v>81400</v>
      </c>
      <c r="P124" s="24">
        <f t="shared" si="4"/>
        <v>0</v>
      </c>
    </row>
    <row r="125" spans="1:16" s="5" customFormat="1" x14ac:dyDescent="0.4">
      <c r="A125" s="5">
        <v>124</v>
      </c>
      <c r="B125" s="11" t="s">
        <v>15</v>
      </c>
      <c r="C125" s="11">
        <v>1</v>
      </c>
      <c r="D125" s="12" t="s">
        <v>258</v>
      </c>
      <c r="E125" s="12" t="s">
        <v>259</v>
      </c>
      <c r="F125" s="31">
        <v>7045432085730</v>
      </c>
      <c r="G125" s="41">
        <v>273000</v>
      </c>
      <c r="H125" s="41">
        <v>300300</v>
      </c>
      <c r="I125" s="41">
        <v>281200</v>
      </c>
      <c r="J125" s="41">
        <v>309320</v>
      </c>
      <c r="K125" s="20" t="s">
        <v>212</v>
      </c>
      <c r="O125" s="5">
        <f>VLOOKUP(D125,'[1]Price From Mia'!$J:$L,3,FALSE)</f>
        <v>281200</v>
      </c>
      <c r="P125" s="24">
        <f t="shared" si="4"/>
        <v>0</v>
      </c>
    </row>
    <row r="126" spans="1:16" s="5" customFormat="1" x14ac:dyDescent="0.4">
      <c r="A126" s="13">
        <v>125</v>
      </c>
      <c r="B126" s="11" t="s">
        <v>15</v>
      </c>
      <c r="C126" s="11">
        <v>1</v>
      </c>
      <c r="D126" s="12" t="s">
        <v>260</v>
      </c>
      <c r="E126" s="12" t="s">
        <v>261</v>
      </c>
      <c r="F126" s="31">
        <v>7045432085747</v>
      </c>
      <c r="G126" s="41">
        <v>347000</v>
      </c>
      <c r="H126" s="41">
        <v>381700.00000000006</v>
      </c>
      <c r="I126" s="41">
        <v>357500</v>
      </c>
      <c r="J126" s="41">
        <v>393250.00000000006</v>
      </c>
      <c r="K126" s="20" t="s">
        <v>212</v>
      </c>
      <c r="O126" s="5">
        <f>VLOOKUP(D126,'[1]Price From Mia'!$J:$L,3,FALSE)</f>
        <v>357500</v>
      </c>
      <c r="P126" s="24">
        <f t="shared" si="4"/>
        <v>0</v>
      </c>
    </row>
    <row r="127" spans="1:16" s="5" customFormat="1" x14ac:dyDescent="0.4">
      <c r="A127" s="5">
        <v>126</v>
      </c>
      <c r="B127" s="11" t="s">
        <v>15</v>
      </c>
      <c r="C127" s="11">
        <v>1</v>
      </c>
      <c r="D127" s="12" t="s">
        <v>262</v>
      </c>
      <c r="E127" s="12" t="s">
        <v>263</v>
      </c>
      <c r="F127" s="31">
        <v>7045432055320</v>
      </c>
      <c r="G127" s="41">
        <v>6700</v>
      </c>
      <c r="H127" s="41">
        <v>7370.0000000000009</v>
      </c>
      <c r="I127" s="41">
        <v>7000</v>
      </c>
      <c r="J127" s="41">
        <v>7700.0000000000009</v>
      </c>
      <c r="K127" s="20" t="s">
        <v>20</v>
      </c>
      <c r="O127" s="5">
        <f>VLOOKUP(D127,'[1]Price From Mia'!$J:$L,3,FALSE)</f>
        <v>7000</v>
      </c>
      <c r="P127" s="24">
        <f t="shared" si="4"/>
        <v>0</v>
      </c>
    </row>
    <row r="128" spans="1:16" s="5" customFormat="1" x14ac:dyDescent="0.4">
      <c r="A128" s="5">
        <v>127</v>
      </c>
      <c r="B128" s="11" t="s">
        <v>15</v>
      </c>
      <c r="C128" s="11">
        <v>1</v>
      </c>
      <c r="D128" s="12" t="s">
        <v>264</v>
      </c>
      <c r="E128" s="12" t="s">
        <v>265</v>
      </c>
      <c r="F128" s="31">
        <v>7045432062120</v>
      </c>
      <c r="G128" s="41">
        <v>17000</v>
      </c>
      <c r="H128" s="41">
        <v>18700</v>
      </c>
      <c r="I128" s="41">
        <v>17600</v>
      </c>
      <c r="J128" s="41">
        <v>19360</v>
      </c>
      <c r="K128" s="20" t="s">
        <v>20</v>
      </c>
      <c r="O128" s="5">
        <f>VLOOKUP(D128,'[1]Price From Mia'!$J:$L,3,FALSE)</f>
        <v>17600</v>
      </c>
      <c r="P128" s="24">
        <f t="shared" si="4"/>
        <v>0</v>
      </c>
    </row>
    <row r="129" spans="1:16" s="5" customFormat="1" x14ac:dyDescent="0.4">
      <c r="A129" s="13">
        <v>128</v>
      </c>
      <c r="B129" s="11" t="s">
        <v>15</v>
      </c>
      <c r="C129" s="11">
        <v>1</v>
      </c>
      <c r="D129" s="12" t="s">
        <v>266</v>
      </c>
      <c r="E129" s="12" t="s">
        <v>267</v>
      </c>
      <c r="F129" s="31">
        <v>7045432087710</v>
      </c>
      <c r="G129" s="41">
        <v>14000</v>
      </c>
      <c r="H129" s="41">
        <v>15400.000000000002</v>
      </c>
      <c r="I129" s="41">
        <v>14500</v>
      </c>
      <c r="J129" s="41">
        <v>15950.000000000002</v>
      </c>
      <c r="K129" s="20" t="s">
        <v>212</v>
      </c>
      <c r="O129" s="5">
        <f>VLOOKUP(D129,'[1]Price From Mia'!$J:$L,3,FALSE)</f>
        <v>14500</v>
      </c>
      <c r="P129" s="24">
        <f t="shared" si="4"/>
        <v>0</v>
      </c>
    </row>
    <row r="130" spans="1:16" s="5" customFormat="1" x14ac:dyDescent="0.4">
      <c r="A130" s="13"/>
      <c r="B130" s="11" t="s">
        <v>15</v>
      </c>
      <c r="C130" s="11"/>
      <c r="D130" s="12" t="s">
        <v>1760</v>
      </c>
      <c r="E130" s="12" t="s">
        <v>1767</v>
      </c>
      <c r="F130" s="31">
        <v>7045432085754</v>
      </c>
      <c r="G130" s="41">
        <v>463000</v>
      </c>
      <c r="H130" s="41">
        <v>509300</v>
      </c>
      <c r="I130" s="41">
        <v>463000</v>
      </c>
      <c r="J130" s="41">
        <v>509300.00000000006</v>
      </c>
      <c r="K130" s="20" t="s">
        <v>212</v>
      </c>
      <c r="P130" s="24"/>
    </row>
    <row r="131" spans="1:16" s="5" customFormat="1" x14ac:dyDescent="0.4">
      <c r="A131" s="13"/>
      <c r="B131" s="11" t="s">
        <v>15</v>
      </c>
      <c r="C131" s="11"/>
      <c r="D131" s="12" t="s">
        <v>1761</v>
      </c>
      <c r="E131" s="12" t="s">
        <v>1768</v>
      </c>
      <c r="F131" s="31">
        <v>7045432085761</v>
      </c>
      <c r="G131" s="41">
        <v>537000</v>
      </c>
      <c r="H131" s="41">
        <v>590700</v>
      </c>
      <c r="I131" s="41">
        <v>537000</v>
      </c>
      <c r="J131" s="41">
        <v>590700</v>
      </c>
      <c r="K131" s="20" t="s">
        <v>212</v>
      </c>
      <c r="P131" s="24"/>
    </row>
    <row r="132" spans="1:16" s="5" customFormat="1" x14ac:dyDescent="0.4">
      <c r="A132" s="5">
        <v>129</v>
      </c>
      <c r="B132" s="11" t="s">
        <v>15</v>
      </c>
      <c r="C132" s="11">
        <v>1</v>
      </c>
      <c r="D132" s="12" t="s">
        <v>268</v>
      </c>
      <c r="E132" s="12" t="s">
        <v>269</v>
      </c>
      <c r="F132" s="31">
        <v>7045432107982</v>
      </c>
      <c r="G132" s="41">
        <v>18000</v>
      </c>
      <c r="H132" s="41">
        <v>19800</v>
      </c>
      <c r="I132" s="41">
        <v>18600</v>
      </c>
      <c r="J132" s="41">
        <v>20460</v>
      </c>
      <c r="K132" s="20" t="s">
        <v>20</v>
      </c>
      <c r="O132" s="5">
        <f>VLOOKUP(D132,'[1]Price From Mia'!$J:$L,3,FALSE)</f>
        <v>18600</v>
      </c>
      <c r="P132" s="24">
        <f t="shared" si="4"/>
        <v>0</v>
      </c>
    </row>
    <row r="133" spans="1:16" s="5" customFormat="1" x14ac:dyDescent="0.4">
      <c r="A133" s="5">
        <v>130</v>
      </c>
      <c r="B133" s="11" t="s">
        <v>15</v>
      </c>
      <c r="C133" s="11">
        <v>1</v>
      </c>
      <c r="D133" s="12" t="s">
        <v>270</v>
      </c>
      <c r="E133" s="12" t="s">
        <v>271</v>
      </c>
      <c r="F133" s="31">
        <v>7045432085778</v>
      </c>
      <c r="G133" s="41">
        <v>347000</v>
      </c>
      <c r="H133" s="41">
        <v>381700.00000000006</v>
      </c>
      <c r="I133" s="41">
        <v>357500</v>
      </c>
      <c r="J133" s="41">
        <v>393250.00000000006</v>
      </c>
      <c r="K133" s="20" t="s">
        <v>212</v>
      </c>
      <c r="O133" s="5">
        <f>VLOOKUP(D133,'[1]Price From Mia'!$J:$L,3,FALSE)</f>
        <v>357500</v>
      </c>
      <c r="P133" s="24">
        <f t="shared" si="4"/>
        <v>0</v>
      </c>
    </row>
    <row r="134" spans="1:16" s="5" customFormat="1" x14ac:dyDescent="0.4">
      <c r="A134" s="13">
        <v>131</v>
      </c>
      <c r="B134" s="11" t="s">
        <v>15</v>
      </c>
      <c r="C134" s="11">
        <v>1</v>
      </c>
      <c r="D134" s="12" t="s">
        <v>272</v>
      </c>
      <c r="E134" s="12" t="s">
        <v>1759</v>
      </c>
      <c r="F134" s="31">
        <v>7045432085785</v>
      </c>
      <c r="G134" s="41">
        <v>420000</v>
      </c>
      <c r="H134" s="41">
        <v>462000.00000000006</v>
      </c>
      <c r="I134" s="41">
        <v>432600</v>
      </c>
      <c r="J134" s="41">
        <v>475860.00000000006</v>
      </c>
      <c r="K134" s="20" t="s">
        <v>212</v>
      </c>
      <c r="O134" s="5">
        <f>VLOOKUP(D134,'[1]Price From Mia'!$J:$L,3,FALSE)</f>
        <v>432600</v>
      </c>
      <c r="P134" s="24">
        <f t="shared" si="4"/>
        <v>0</v>
      </c>
    </row>
    <row r="135" spans="1:16" s="5" customFormat="1" x14ac:dyDescent="0.4">
      <c r="A135" s="13"/>
      <c r="B135" s="11" t="s">
        <v>15</v>
      </c>
      <c r="C135" s="11"/>
      <c r="D135" s="12" t="s">
        <v>1762</v>
      </c>
      <c r="E135" s="12" t="s">
        <v>1769</v>
      </c>
      <c r="F135" s="31">
        <v>7045432085792</v>
      </c>
      <c r="G135" s="41">
        <v>537000</v>
      </c>
      <c r="H135" s="41">
        <v>590700</v>
      </c>
      <c r="I135" s="41">
        <v>537000</v>
      </c>
      <c r="J135" s="41">
        <v>590700</v>
      </c>
      <c r="K135" s="20" t="s">
        <v>212</v>
      </c>
      <c r="P135" s="24"/>
    </row>
    <row r="136" spans="1:16" s="5" customFormat="1" x14ac:dyDescent="0.4">
      <c r="A136" s="13"/>
      <c r="B136" s="11" t="s">
        <v>15</v>
      </c>
      <c r="C136" s="11"/>
      <c r="D136" s="12" t="s">
        <v>1763</v>
      </c>
      <c r="E136" s="12" t="s">
        <v>1770</v>
      </c>
      <c r="F136" s="31">
        <v>7045432085808</v>
      </c>
      <c r="G136" s="41">
        <v>610000</v>
      </c>
      <c r="H136" s="41">
        <v>671000</v>
      </c>
      <c r="I136" s="41">
        <v>610000</v>
      </c>
      <c r="J136" s="41">
        <v>671000</v>
      </c>
      <c r="K136" s="20" t="s">
        <v>212</v>
      </c>
      <c r="P136" s="24"/>
    </row>
    <row r="137" spans="1:16" s="5" customFormat="1" x14ac:dyDescent="0.4">
      <c r="A137" s="5">
        <v>132</v>
      </c>
      <c r="B137" s="11" t="s">
        <v>15</v>
      </c>
      <c r="C137" s="11">
        <v>1</v>
      </c>
      <c r="D137" s="12" t="s">
        <v>273</v>
      </c>
      <c r="E137" s="12" t="s">
        <v>274</v>
      </c>
      <c r="F137" s="31">
        <v>7045432085297</v>
      </c>
      <c r="G137" s="41">
        <v>243000</v>
      </c>
      <c r="H137" s="41">
        <v>267300</v>
      </c>
      <c r="I137" s="41">
        <v>250300</v>
      </c>
      <c r="J137" s="41">
        <v>275330</v>
      </c>
      <c r="K137" s="20" t="s">
        <v>274</v>
      </c>
      <c r="O137" s="5">
        <f>VLOOKUP(D137,'[1]Price From Mia'!$J:$L,3,FALSE)</f>
        <v>250300</v>
      </c>
      <c r="P137" s="24">
        <f t="shared" si="4"/>
        <v>0</v>
      </c>
    </row>
    <row r="138" spans="1:16" s="5" customFormat="1" x14ac:dyDescent="0.4">
      <c r="A138" s="5">
        <v>133</v>
      </c>
      <c r="B138" s="11" t="s">
        <v>15</v>
      </c>
      <c r="C138" s="11">
        <v>1</v>
      </c>
      <c r="D138" s="12" t="s">
        <v>275</v>
      </c>
      <c r="E138" s="12" t="s">
        <v>276</v>
      </c>
      <c r="F138" s="31">
        <v>7045432087413</v>
      </c>
      <c r="G138" s="41">
        <v>7800</v>
      </c>
      <c r="H138" s="41">
        <v>8580</v>
      </c>
      <c r="I138" s="41">
        <v>8100</v>
      </c>
      <c r="J138" s="41">
        <v>8910</v>
      </c>
      <c r="K138" s="20" t="s">
        <v>274</v>
      </c>
      <c r="O138" s="5">
        <f>VLOOKUP(D138,'[1]Price From Mia'!$J:$L,3,FALSE)</f>
        <v>8100</v>
      </c>
      <c r="P138" s="24">
        <f t="shared" si="4"/>
        <v>0</v>
      </c>
    </row>
    <row r="139" spans="1:16" s="5" customFormat="1" x14ac:dyDescent="0.4">
      <c r="A139" s="13">
        <v>134</v>
      </c>
      <c r="B139" s="11" t="s">
        <v>15</v>
      </c>
      <c r="C139" s="11">
        <v>1</v>
      </c>
      <c r="D139" s="12" t="s">
        <v>1796</v>
      </c>
      <c r="E139" s="12" t="s">
        <v>277</v>
      </c>
      <c r="F139" s="31">
        <v>7045430003262</v>
      </c>
      <c r="G139" s="41">
        <v>18000</v>
      </c>
      <c r="H139" s="41">
        <v>19800</v>
      </c>
      <c r="I139" s="41">
        <v>18600</v>
      </c>
      <c r="J139" s="41">
        <v>20460</v>
      </c>
      <c r="K139" s="20" t="s">
        <v>274</v>
      </c>
      <c r="O139" s="5">
        <f>VLOOKUP(D139,'[1]Price From Mia'!$J:$L,3,FALSE)</f>
        <v>18600</v>
      </c>
      <c r="P139" s="24">
        <f t="shared" si="4"/>
        <v>0</v>
      </c>
    </row>
    <row r="140" spans="1:16" s="5" customFormat="1" x14ac:dyDescent="0.4">
      <c r="A140" s="5">
        <v>135</v>
      </c>
      <c r="B140" s="11" t="s">
        <v>15</v>
      </c>
      <c r="C140" s="11">
        <v>1</v>
      </c>
      <c r="D140" s="12" t="s">
        <v>278</v>
      </c>
      <c r="E140" s="12" t="s">
        <v>279</v>
      </c>
      <c r="F140" s="31">
        <v>7045432087437</v>
      </c>
      <c r="G140" s="41">
        <v>3900</v>
      </c>
      <c r="H140" s="41">
        <v>4290</v>
      </c>
      <c r="I140" s="41">
        <v>4100</v>
      </c>
      <c r="J140" s="41">
        <v>4510</v>
      </c>
      <c r="K140" s="20" t="s">
        <v>274</v>
      </c>
      <c r="O140" s="5">
        <f>VLOOKUP(D140,'[1]Price From Mia'!$J:$L,3,FALSE)</f>
        <v>4100</v>
      </c>
      <c r="P140" s="24">
        <f t="shared" si="4"/>
        <v>0</v>
      </c>
    </row>
    <row r="141" spans="1:16" s="5" customFormat="1" x14ac:dyDescent="0.4">
      <c r="A141" s="5">
        <v>136</v>
      </c>
      <c r="B141" s="11" t="s">
        <v>15</v>
      </c>
      <c r="C141" s="11">
        <v>1</v>
      </c>
      <c r="D141" s="12" t="s">
        <v>280</v>
      </c>
      <c r="E141" s="12" t="s">
        <v>281</v>
      </c>
      <c r="F141" s="31">
        <v>7045432087420</v>
      </c>
      <c r="G141" s="41">
        <v>12000</v>
      </c>
      <c r="H141" s="41">
        <v>13200.000000000002</v>
      </c>
      <c r="I141" s="41">
        <v>12400</v>
      </c>
      <c r="J141" s="41">
        <v>13640.000000000002</v>
      </c>
      <c r="K141" s="20" t="s">
        <v>274</v>
      </c>
      <c r="O141" s="5">
        <f>VLOOKUP(D141,'[1]Price From Mia'!$J:$L,3,FALSE)</f>
        <v>12400</v>
      </c>
      <c r="P141" s="24">
        <f t="shared" si="4"/>
        <v>0</v>
      </c>
    </row>
    <row r="142" spans="1:16" s="5" customFormat="1" x14ac:dyDescent="0.4">
      <c r="A142" s="13">
        <v>137</v>
      </c>
      <c r="B142" s="11" t="s">
        <v>15</v>
      </c>
      <c r="C142" s="11">
        <v>1</v>
      </c>
      <c r="D142" s="12" t="s">
        <v>282</v>
      </c>
      <c r="E142" s="12" t="s">
        <v>283</v>
      </c>
      <c r="F142" s="31">
        <v>7045432087444</v>
      </c>
      <c r="G142" s="41">
        <v>1400</v>
      </c>
      <c r="H142" s="41">
        <v>1540.0000000000002</v>
      </c>
      <c r="I142" s="41">
        <v>1500</v>
      </c>
      <c r="J142" s="41">
        <v>1650.0000000000002</v>
      </c>
      <c r="K142" s="20" t="s">
        <v>274</v>
      </c>
      <c r="O142" s="5">
        <f>VLOOKUP(D142,'[1]Price From Mia'!$J:$L,3,FALSE)</f>
        <v>1500</v>
      </c>
      <c r="P142" s="24">
        <f t="shared" si="4"/>
        <v>0</v>
      </c>
    </row>
    <row r="143" spans="1:16" s="5" customFormat="1" x14ac:dyDescent="0.4">
      <c r="A143" s="5">
        <v>138</v>
      </c>
      <c r="B143" s="11" t="s">
        <v>15</v>
      </c>
      <c r="C143" s="11">
        <v>1</v>
      </c>
      <c r="D143" s="12" t="s">
        <v>284</v>
      </c>
      <c r="E143" s="12" t="s">
        <v>285</v>
      </c>
      <c r="F143" s="31">
        <v>7045432087451</v>
      </c>
      <c r="G143" s="41">
        <v>1400</v>
      </c>
      <c r="H143" s="41">
        <v>1540.0000000000002</v>
      </c>
      <c r="I143" s="41">
        <v>1500</v>
      </c>
      <c r="J143" s="41">
        <v>1650.0000000000002</v>
      </c>
      <c r="K143" s="20" t="s">
        <v>274</v>
      </c>
      <c r="O143" s="5">
        <f>VLOOKUP(D143,'[1]Price From Mia'!$J:$L,3,FALSE)</f>
        <v>1500</v>
      </c>
      <c r="P143" s="24">
        <f t="shared" si="4"/>
        <v>0</v>
      </c>
    </row>
    <row r="144" spans="1:16" s="5" customFormat="1" x14ac:dyDescent="0.4">
      <c r="A144" s="5">
        <v>139</v>
      </c>
      <c r="B144" s="11" t="s">
        <v>15</v>
      </c>
      <c r="C144" s="11">
        <v>1</v>
      </c>
      <c r="D144" s="12" t="s">
        <v>286</v>
      </c>
      <c r="E144" s="12" t="s">
        <v>287</v>
      </c>
      <c r="F144" s="31">
        <v>7045432087468</v>
      </c>
      <c r="G144" s="41">
        <v>1900</v>
      </c>
      <c r="H144" s="41">
        <v>2090</v>
      </c>
      <c r="I144" s="41">
        <v>2000</v>
      </c>
      <c r="J144" s="41">
        <v>2200</v>
      </c>
      <c r="K144" s="20" t="s">
        <v>274</v>
      </c>
      <c r="O144" s="5">
        <f>VLOOKUP(D144,'[1]Price From Mia'!$J:$L,3,FALSE)</f>
        <v>2000</v>
      </c>
      <c r="P144" s="24">
        <f t="shared" ref="P144:P175" si="5">O144-I144</f>
        <v>0</v>
      </c>
    </row>
    <row r="145" spans="1:16" s="5" customFormat="1" x14ac:dyDescent="0.4">
      <c r="A145" s="13">
        <v>140</v>
      </c>
      <c r="B145" s="11" t="s">
        <v>15</v>
      </c>
      <c r="C145" s="11">
        <v>1</v>
      </c>
      <c r="D145" s="12" t="s">
        <v>288</v>
      </c>
      <c r="E145" s="12" t="s">
        <v>289</v>
      </c>
      <c r="F145" s="31">
        <v>7045432087475</v>
      </c>
      <c r="G145" s="41">
        <v>22000</v>
      </c>
      <c r="H145" s="41">
        <v>24200.000000000004</v>
      </c>
      <c r="I145" s="41">
        <v>22700</v>
      </c>
      <c r="J145" s="41">
        <v>24970.000000000004</v>
      </c>
      <c r="K145" s="20" t="s">
        <v>274</v>
      </c>
      <c r="O145" s="5">
        <f>VLOOKUP(D145,'[1]Price From Mia'!$J:$L,3,FALSE)</f>
        <v>22700</v>
      </c>
      <c r="P145" s="24">
        <f t="shared" si="5"/>
        <v>0</v>
      </c>
    </row>
    <row r="146" spans="1:16" s="5" customFormat="1" x14ac:dyDescent="0.4">
      <c r="A146" s="5">
        <v>141</v>
      </c>
      <c r="B146" s="11" t="s">
        <v>15</v>
      </c>
      <c r="C146" s="11">
        <v>1</v>
      </c>
      <c r="D146" s="12" t="s">
        <v>290</v>
      </c>
      <c r="E146" s="12" t="s">
        <v>291</v>
      </c>
      <c r="F146" s="31">
        <v>7045432087499</v>
      </c>
      <c r="G146" s="41">
        <v>12000</v>
      </c>
      <c r="H146" s="41">
        <v>13200.000000000002</v>
      </c>
      <c r="I146" s="41">
        <v>12400</v>
      </c>
      <c r="J146" s="41">
        <v>13640.000000000002</v>
      </c>
      <c r="K146" s="20" t="s">
        <v>274</v>
      </c>
      <c r="O146" s="5">
        <f>VLOOKUP(D146,'[1]Price From Mia'!$J:$L,3,FALSE)</f>
        <v>12400</v>
      </c>
      <c r="P146" s="24">
        <f t="shared" si="5"/>
        <v>0</v>
      </c>
    </row>
    <row r="147" spans="1:16" s="5" customFormat="1" x14ac:dyDescent="0.4">
      <c r="A147" s="5">
        <v>142</v>
      </c>
      <c r="B147" s="11" t="s">
        <v>15</v>
      </c>
      <c r="C147" s="11">
        <v>1</v>
      </c>
      <c r="D147" s="12" t="s">
        <v>292</v>
      </c>
      <c r="E147" s="12" t="s">
        <v>293</v>
      </c>
      <c r="F147" s="31">
        <v>7045432087482</v>
      </c>
      <c r="G147" s="41">
        <v>13000</v>
      </c>
      <c r="H147" s="41">
        <v>14300.000000000002</v>
      </c>
      <c r="I147" s="41">
        <v>13400</v>
      </c>
      <c r="J147" s="41">
        <v>14740.000000000002</v>
      </c>
      <c r="K147" s="20" t="s">
        <v>274</v>
      </c>
      <c r="O147" s="5">
        <f>VLOOKUP(D147,'[1]Price From Mia'!$J:$L,3,FALSE)</f>
        <v>13400</v>
      </c>
      <c r="P147" s="24">
        <f t="shared" si="5"/>
        <v>0</v>
      </c>
    </row>
    <row r="148" spans="1:16" s="5" customFormat="1" x14ac:dyDescent="0.4">
      <c r="A148" s="13">
        <v>143</v>
      </c>
      <c r="B148" s="11" t="s">
        <v>15</v>
      </c>
      <c r="C148" s="11">
        <v>1</v>
      </c>
      <c r="D148" s="12" t="s">
        <v>294</v>
      </c>
      <c r="E148" s="12" t="s">
        <v>295</v>
      </c>
      <c r="F148" s="31">
        <v>7045432087505</v>
      </c>
      <c r="G148" s="41">
        <v>1500</v>
      </c>
      <c r="H148" s="41">
        <v>1650.0000000000002</v>
      </c>
      <c r="I148" s="41">
        <v>1600</v>
      </c>
      <c r="J148" s="41">
        <v>1760.0000000000002</v>
      </c>
      <c r="K148" s="20" t="s">
        <v>274</v>
      </c>
      <c r="O148" s="5">
        <f>VLOOKUP(D148,'[1]Price From Mia'!$J:$L,3,FALSE)</f>
        <v>1600</v>
      </c>
      <c r="P148" s="24">
        <f t="shared" si="5"/>
        <v>0</v>
      </c>
    </row>
    <row r="149" spans="1:16" s="5" customFormat="1" x14ac:dyDescent="0.4">
      <c r="A149" s="5">
        <v>144</v>
      </c>
      <c r="B149" s="11" t="s">
        <v>15</v>
      </c>
      <c r="C149" s="11">
        <v>1</v>
      </c>
      <c r="D149" s="12" t="s">
        <v>296</v>
      </c>
      <c r="E149" s="12" t="s">
        <v>297</v>
      </c>
      <c r="F149" s="31">
        <v>7045432087512</v>
      </c>
      <c r="G149" s="41">
        <v>12000</v>
      </c>
      <c r="H149" s="41">
        <v>13200.000000000002</v>
      </c>
      <c r="I149" s="41">
        <v>12400</v>
      </c>
      <c r="J149" s="41">
        <v>13640.000000000002</v>
      </c>
      <c r="K149" s="20" t="s">
        <v>274</v>
      </c>
      <c r="O149" s="5">
        <f>VLOOKUP(D149,'[1]Price From Mia'!$J:$L,3,FALSE)</f>
        <v>12400</v>
      </c>
      <c r="P149" s="24">
        <f t="shared" si="5"/>
        <v>0</v>
      </c>
    </row>
    <row r="150" spans="1:16" s="5" customFormat="1" x14ac:dyDescent="0.4">
      <c r="A150" s="5">
        <v>145</v>
      </c>
      <c r="B150" s="11" t="s">
        <v>15</v>
      </c>
      <c r="C150" s="11">
        <v>1</v>
      </c>
      <c r="D150" s="12" t="s">
        <v>298</v>
      </c>
      <c r="E150" s="12" t="s">
        <v>299</v>
      </c>
      <c r="F150" s="31">
        <v>7045432087581</v>
      </c>
      <c r="G150" s="41">
        <v>1200</v>
      </c>
      <c r="H150" s="41">
        <v>1320</v>
      </c>
      <c r="I150" s="41">
        <v>1300</v>
      </c>
      <c r="J150" s="41">
        <v>1430.0000000000002</v>
      </c>
      <c r="K150" s="20" t="s">
        <v>20</v>
      </c>
      <c r="O150" s="5">
        <f>VLOOKUP(D150,'[1]Price From Mia'!$J:$L,3,FALSE)</f>
        <v>1300</v>
      </c>
      <c r="P150" s="24">
        <f t="shared" si="5"/>
        <v>0</v>
      </c>
    </row>
    <row r="151" spans="1:16" s="5" customFormat="1" x14ac:dyDescent="0.4">
      <c r="A151" s="13">
        <v>146</v>
      </c>
      <c r="B151" s="11" t="s">
        <v>15</v>
      </c>
      <c r="C151" s="11">
        <v>1</v>
      </c>
      <c r="D151" s="12" t="s">
        <v>300</v>
      </c>
      <c r="E151" s="12" t="s">
        <v>301</v>
      </c>
      <c r="F151" s="31">
        <v>7045432087598</v>
      </c>
      <c r="G151" s="41">
        <v>1500</v>
      </c>
      <c r="H151" s="41">
        <v>1650.0000000000002</v>
      </c>
      <c r="I151" s="41">
        <v>1600</v>
      </c>
      <c r="J151" s="41">
        <v>1760.0000000000002</v>
      </c>
      <c r="K151" s="20" t="s">
        <v>20</v>
      </c>
      <c r="O151" s="5">
        <f>VLOOKUP(D151,'[1]Price From Mia'!$J:$L,3,FALSE)</f>
        <v>1600</v>
      </c>
      <c r="P151" s="24">
        <f t="shared" si="5"/>
        <v>0</v>
      </c>
    </row>
    <row r="152" spans="1:16" s="5" customFormat="1" x14ac:dyDescent="0.4">
      <c r="A152" s="5">
        <v>147</v>
      </c>
      <c r="B152" s="11" t="s">
        <v>15</v>
      </c>
      <c r="C152" s="11">
        <v>1</v>
      </c>
      <c r="D152" s="12" t="s">
        <v>302</v>
      </c>
      <c r="E152" s="12" t="s">
        <v>303</v>
      </c>
      <c r="F152" s="31">
        <v>7045432105971</v>
      </c>
      <c r="G152" s="41">
        <v>3800</v>
      </c>
      <c r="H152" s="41">
        <v>4180</v>
      </c>
      <c r="I152" s="41">
        <v>4000</v>
      </c>
      <c r="J152" s="41">
        <v>4400</v>
      </c>
      <c r="K152" s="20" t="s">
        <v>274</v>
      </c>
      <c r="O152" s="5">
        <f>VLOOKUP(D152,'[1]Price From Mia'!$J:$L,3,FALSE)</f>
        <v>4000</v>
      </c>
      <c r="P152" s="24">
        <f t="shared" si="5"/>
        <v>0</v>
      </c>
    </row>
    <row r="153" spans="1:16" s="5" customFormat="1" x14ac:dyDescent="0.4">
      <c r="A153" s="5">
        <v>148</v>
      </c>
      <c r="B153" s="11" t="s">
        <v>15</v>
      </c>
      <c r="C153" s="11">
        <v>1</v>
      </c>
      <c r="D153" s="12" t="s">
        <v>304</v>
      </c>
      <c r="E153" s="12" t="s">
        <v>305</v>
      </c>
      <c r="F153" s="31">
        <v>7045432105872</v>
      </c>
      <c r="G153" s="41">
        <v>87000</v>
      </c>
      <c r="H153" s="41">
        <v>95700.000000000015</v>
      </c>
      <c r="I153" s="41">
        <v>89700</v>
      </c>
      <c r="J153" s="41">
        <v>98670.000000000015</v>
      </c>
      <c r="K153" s="20" t="s">
        <v>274</v>
      </c>
      <c r="O153" s="5">
        <f>VLOOKUP(D153,'[1]Price From Mia'!$J:$L,3,FALSE)</f>
        <v>89700</v>
      </c>
      <c r="P153" s="24">
        <f t="shared" si="5"/>
        <v>0</v>
      </c>
    </row>
    <row r="154" spans="1:16" s="5" customFormat="1" x14ac:dyDescent="0.4">
      <c r="A154" s="13">
        <v>149</v>
      </c>
      <c r="B154" s="11" t="s">
        <v>15</v>
      </c>
      <c r="C154" s="11">
        <v>1</v>
      </c>
      <c r="D154" s="12" t="s">
        <v>1797</v>
      </c>
      <c r="E154" s="12" t="s">
        <v>306</v>
      </c>
      <c r="F154" s="31">
        <v>7045430003316</v>
      </c>
      <c r="G154" s="41">
        <v>18000</v>
      </c>
      <c r="H154" s="41">
        <v>19800</v>
      </c>
      <c r="I154" s="41">
        <v>18600</v>
      </c>
      <c r="J154" s="41">
        <v>20460</v>
      </c>
      <c r="K154" s="20" t="s">
        <v>274</v>
      </c>
      <c r="O154" s="5">
        <f>VLOOKUP(D154,'[1]Price From Mia'!$J:$L,3,FALSE)</f>
        <v>18600</v>
      </c>
      <c r="P154" s="24">
        <f t="shared" si="5"/>
        <v>0</v>
      </c>
    </row>
    <row r="155" spans="1:16" s="5" customFormat="1" x14ac:dyDescent="0.4">
      <c r="A155" s="5">
        <v>150</v>
      </c>
      <c r="B155" s="11" t="s">
        <v>15</v>
      </c>
      <c r="C155" s="11">
        <v>1</v>
      </c>
      <c r="D155" s="12" t="s">
        <v>1798</v>
      </c>
      <c r="E155" s="12" t="s">
        <v>307</v>
      </c>
      <c r="F155" s="31">
        <v>7045430003347</v>
      </c>
      <c r="G155" s="41">
        <v>16000</v>
      </c>
      <c r="H155" s="41">
        <v>17600</v>
      </c>
      <c r="I155" s="41">
        <v>16500</v>
      </c>
      <c r="J155" s="41">
        <v>18150</v>
      </c>
      <c r="K155" s="20" t="s">
        <v>308</v>
      </c>
      <c r="O155" s="5">
        <f>VLOOKUP(D155,'[1]Price From Mia'!$J:$L,3,FALSE)</f>
        <v>16500</v>
      </c>
      <c r="P155" s="24">
        <f t="shared" si="5"/>
        <v>0</v>
      </c>
    </row>
    <row r="156" spans="1:16" s="5" customFormat="1" x14ac:dyDescent="0.4">
      <c r="A156" s="5">
        <v>151</v>
      </c>
      <c r="B156" s="11" t="s">
        <v>15</v>
      </c>
      <c r="C156" s="11">
        <v>1</v>
      </c>
      <c r="D156" s="12" t="s">
        <v>1799</v>
      </c>
      <c r="E156" s="12" t="s">
        <v>309</v>
      </c>
      <c r="F156" s="31">
        <v>7045430003385</v>
      </c>
      <c r="G156" s="41">
        <v>4900</v>
      </c>
      <c r="H156" s="41">
        <v>5390</v>
      </c>
      <c r="I156" s="41">
        <v>5100</v>
      </c>
      <c r="J156" s="41">
        <v>5610</v>
      </c>
      <c r="K156" s="20" t="s">
        <v>115</v>
      </c>
      <c r="O156" s="5">
        <f>VLOOKUP(D156,'[1]Price From Mia'!$J:$L,3,FALSE)</f>
        <v>5100</v>
      </c>
      <c r="P156" s="24">
        <f t="shared" si="5"/>
        <v>0</v>
      </c>
    </row>
    <row r="157" spans="1:16" s="5" customFormat="1" x14ac:dyDescent="0.4">
      <c r="A157" s="13">
        <v>152</v>
      </c>
      <c r="B157" s="11" t="s">
        <v>15</v>
      </c>
      <c r="C157" s="11">
        <v>1</v>
      </c>
      <c r="D157" s="12" t="s">
        <v>1800</v>
      </c>
      <c r="E157" s="12" t="s">
        <v>310</v>
      </c>
      <c r="F157" s="31">
        <v>7045430003392</v>
      </c>
      <c r="G157" s="41">
        <v>2700</v>
      </c>
      <c r="H157" s="41">
        <v>2970.0000000000005</v>
      </c>
      <c r="I157" s="41">
        <v>2800</v>
      </c>
      <c r="J157" s="41">
        <v>3080.0000000000005</v>
      </c>
      <c r="K157" s="20" t="s">
        <v>115</v>
      </c>
      <c r="O157" s="5">
        <f>VLOOKUP(D157,'[1]Price From Mia'!$J:$L,3,FALSE)</f>
        <v>2800</v>
      </c>
      <c r="P157" s="24">
        <f t="shared" si="5"/>
        <v>0</v>
      </c>
    </row>
    <row r="158" spans="1:16" s="5" customFormat="1" x14ac:dyDescent="0.4">
      <c r="A158" s="5">
        <v>153</v>
      </c>
      <c r="B158" s="11" t="s">
        <v>15</v>
      </c>
      <c r="C158" s="11">
        <v>1</v>
      </c>
      <c r="D158" s="12" t="s">
        <v>1801</v>
      </c>
      <c r="E158" s="12" t="s">
        <v>311</v>
      </c>
      <c r="F158" s="31">
        <v>7045430003569</v>
      </c>
      <c r="G158" s="41">
        <v>23000</v>
      </c>
      <c r="H158" s="41">
        <v>25300.000000000004</v>
      </c>
      <c r="I158" s="41">
        <v>23700</v>
      </c>
      <c r="J158" s="41">
        <v>26070.000000000004</v>
      </c>
      <c r="K158" s="20" t="s">
        <v>115</v>
      </c>
      <c r="O158" s="5">
        <f>VLOOKUP(D158,'[1]Price From Mia'!$J:$L,3,FALSE)</f>
        <v>23700</v>
      </c>
      <c r="P158" s="24">
        <f t="shared" si="5"/>
        <v>0</v>
      </c>
    </row>
    <row r="159" spans="1:16" s="5" customFormat="1" x14ac:dyDescent="0.4">
      <c r="A159" s="5">
        <v>154</v>
      </c>
      <c r="B159" s="11" t="s">
        <v>15</v>
      </c>
      <c r="C159" s="11">
        <v>1</v>
      </c>
      <c r="D159" s="12" t="s">
        <v>1802</v>
      </c>
      <c r="E159" s="12" t="s">
        <v>312</v>
      </c>
      <c r="F159" s="31">
        <v>7045430003576</v>
      </c>
      <c r="G159" s="41">
        <v>81000</v>
      </c>
      <c r="H159" s="41">
        <v>89100</v>
      </c>
      <c r="I159" s="41">
        <v>83500</v>
      </c>
      <c r="J159" s="41">
        <v>91850.000000000015</v>
      </c>
      <c r="K159" s="20" t="s">
        <v>115</v>
      </c>
      <c r="O159" s="5">
        <f>VLOOKUP(D159,'[1]Price From Mia'!$J:$L,3,FALSE)</f>
        <v>83500</v>
      </c>
      <c r="P159" s="24">
        <f t="shared" si="5"/>
        <v>0</v>
      </c>
    </row>
    <row r="160" spans="1:16" s="5" customFormat="1" x14ac:dyDescent="0.4">
      <c r="A160" s="13">
        <v>155</v>
      </c>
      <c r="B160" s="11" t="s">
        <v>15</v>
      </c>
      <c r="C160" s="11">
        <v>1</v>
      </c>
      <c r="D160" s="12" t="s">
        <v>1803</v>
      </c>
      <c r="E160" s="12" t="s">
        <v>313</v>
      </c>
      <c r="F160" s="31">
        <v>7045430003620</v>
      </c>
      <c r="G160" s="41">
        <v>1600</v>
      </c>
      <c r="H160" s="41">
        <v>1760.0000000000002</v>
      </c>
      <c r="I160" s="41">
        <v>1700</v>
      </c>
      <c r="J160" s="41">
        <v>1870.0000000000002</v>
      </c>
      <c r="K160" s="20" t="s">
        <v>274</v>
      </c>
      <c r="O160" s="5">
        <f>VLOOKUP(D160,'[1]Price From Mia'!$J:$L,3,FALSE)</f>
        <v>1700</v>
      </c>
      <c r="P160" s="24">
        <f t="shared" si="5"/>
        <v>0</v>
      </c>
    </row>
    <row r="161" spans="1:16" s="5" customFormat="1" x14ac:dyDescent="0.4">
      <c r="A161" s="5">
        <v>156</v>
      </c>
      <c r="B161" s="11" t="s">
        <v>15</v>
      </c>
      <c r="C161" s="11">
        <v>1</v>
      </c>
      <c r="D161" s="12" t="s">
        <v>1804</v>
      </c>
      <c r="E161" s="12" t="s">
        <v>314</v>
      </c>
      <c r="F161" s="31">
        <v>7045430003750</v>
      </c>
      <c r="G161" s="41">
        <v>17000</v>
      </c>
      <c r="H161" s="41">
        <v>18700</v>
      </c>
      <c r="I161" s="41">
        <v>17600</v>
      </c>
      <c r="J161" s="41">
        <v>19360</v>
      </c>
      <c r="K161" s="20" t="s">
        <v>274</v>
      </c>
      <c r="O161" s="5">
        <f>VLOOKUP(D161,'[1]Price From Mia'!$J:$L,3,FALSE)</f>
        <v>17600</v>
      </c>
      <c r="P161" s="24">
        <f t="shared" si="5"/>
        <v>0</v>
      </c>
    </row>
    <row r="162" spans="1:16" s="5" customFormat="1" x14ac:dyDescent="0.4">
      <c r="A162" s="5">
        <v>157</v>
      </c>
      <c r="B162" s="11" t="s">
        <v>15</v>
      </c>
      <c r="C162" s="11">
        <v>1</v>
      </c>
      <c r="D162" s="12" t="s">
        <v>1805</v>
      </c>
      <c r="E162" s="12" t="s">
        <v>315</v>
      </c>
      <c r="F162" s="31">
        <v>7045430003767</v>
      </c>
      <c r="G162" s="41">
        <v>17000</v>
      </c>
      <c r="H162" s="41">
        <v>18700</v>
      </c>
      <c r="I162" s="41">
        <v>17600</v>
      </c>
      <c r="J162" s="41">
        <v>19360</v>
      </c>
      <c r="K162" s="20" t="s">
        <v>274</v>
      </c>
      <c r="O162" s="5">
        <f>VLOOKUP(D162,'[1]Price From Mia'!$J:$L,3,FALSE)</f>
        <v>17600</v>
      </c>
      <c r="P162" s="24">
        <f t="shared" si="5"/>
        <v>0</v>
      </c>
    </row>
    <row r="163" spans="1:16" s="5" customFormat="1" x14ac:dyDescent="0.4">
      <c r="A163" s="13">
        <v>158</v>
      </c>
      <c r="B163" s="11" t="s">
        <v>15</v>
      </c>
      <c r="C163" s="11">
        <v>1</v>
      </c>
      <c r="D163" s="12" t="s">
        <v>1806</v>
      </c>
      <c r="E163" s="12" t="s">
        <v>316</v>
      </c>
      <c r="F163" s="31">
        <v>7045430003842</v>
      </c>
      <c r="G163" s="41">
        <v>6200</v>
      </c>
      <c r="H163" s="41">
        <v>6820.0000000000009</v>
      </c>
      <c r="I163" s="41">
        <v>6400</v>
      </c>
      <c r="J163" s="41">
        <v>7040.0000000000009</v>
      </c>
      <c r="K163" s="20" t="s">
        <v>115</v>
      </c>
      <c r="O163" s="5">
        <f>VLOOKUP(D163,'[1]Price From Mia'!$J:$L,3,FALSE)</f>
        <v>6400</v>
      </c>
      <c r="P163" s="24">
        <f t="shared" si="5"/>
        <v>0</v>
      </c>
    </row>
    <row r="164" spans="1:16" s="5" customFormat="1" x14ac:dyDescent="0.4">
      <c r="A164" s="5">
        <v>159</v>
      </c>
      <c r="B164" s="11" t="s">
        <v>15</v>
      </c>
      <c r="C164" s="11">
        <v>1</v>
      </c>
      <c r="D164" s="12" t="s">
        <v>1807</v>
      </c>
      <c r="E164" s="12" t="s">
        <v>317</v>
      </c>
      <c r="F164" s="31">
        <v>7045432038644</v>
      </c>
      <c r="G164" s="41">
        <v>2000</v>
      </c>
      <c r="H164" s="41">
        <v>2200</v>
      </c>
      <c r="I164" s="41">
        <v>2100</v>
      </c>
      <c r="J164" s="41">
        <v>2310</v>
      </c>
      <c r="K164" s="20" t="s">
        <v>115</v>
      </c>
      <c r="O164" s="5">
        <f>VLOOKUP(D164,'[1]Price From Mia'!$J:$L,3,FALSE)</f>
        <v>2100</v>
      </c>
      <c r="P164" s="24">
        <f t="shared" si="5"/>
        <v>0</v>
      </c>
    </row>
    <row r="165" spans="1:16" s="5" customFormat="1" x14ac:dyDescent="0.4">
      <c r="A165" s="5">
        <v>160</v>
      </c>
      <c r="B165" s="11" t="s">
        <v>15</v>
      </c>
      <c r="C165" s="11">
        <v>1</v>
      </c>
      <c r="D165" s="12" t="s">
        <v>1808</v>
      </c>
      <c r="E165" s="12" t="s">
        <v>318</v>
      </c>
      <c r="F165" s="31">
        <v>7045430082069</v>
      </c>
      <c r="G165" s="41">
        <v>6500</v>
      </c>
      <c r="H165" s="41">
        <v>7150.0000000000009</v>
      </c>
      <c r="I165" s="41">
        <v>6700</v>
      </c>
      <c r="J165" s="41">
        <v>7370.0000000000009</v>
      </c>
      <c r="K165" s="20" t="s">
        <v>274</v>
      </c>
      <c r="O165" s="5">
        <f>VLOOKUP(D165,'[1]Price From Mia'!$J:$L,3,FALSE)</f>
        <v>6700</v>
      </c>
      <c r="P165" s="24">
        <f t="shared" si="5"/>
        <v>0</v>
      </c>
    </row>
    <row r="166" spans="1:16" s="5" customFormat="1" x14ac:dyDescent="0.4">
      <c r="A166" s="13">
        <v>161</v>
      </c>
      <c r="B166" s="11" t="s">
        <v>15</v>
      </c>
      <c r="C166" s="11">
        <v>1</v>
      </c>
      <c r="D166" s="12" t="s">
        <v>319</v>
      </c>
      <c r="E166" s="12" t="s">
        <v>320</v>
      </c>
      <c r="F166" s="31">
        <v>7045432113792</v>
      </c>
      <c r="G166" s="41">
        <v>64000</v>
      </c>
      <c r="H166" s="41">
        <v>70400</v>
      </c>
      <c r="I166" s="41">
        <v>66000</v>
      </c>
      <c r="J166" s="41">
        <v>72600</v>
      </c>
      <c r="K166" s="20" t="s">
        <v>321</v>
      </c>
      <c r="O166" s="5">
        <f>VLOOKUP(D166,'[1]Price From Mia'!$J:$L,3,FALSE)</f>
        <v>66000</v>
      </c>
      <c r="P166" s="24">
        <f t="shared" si="5"/>
        <v>0</v>
      </c>
    </row>
    <row r="167" spans="1:16" s="5" customFormat="1" x14ac:dyDescent="0.4">
      <c r="A167" s="5">
        <v>162</v>
      </c>
      <c r="B167" s="11" t="s">
        <v>15</v>
      </c>
      <c r="C167" s="11">
        <v>1</v>
      </c>
      <c r="D167" s="12" t="s">
        <v>322</v>
      </c>
      <c r="E167" s="12" t="s">
        <v>323</v>
      </c>
      <c r="F167" s="31">
        <v>7045432112610</v>
      </c>
      <c r="G167" s="41">
        <v>173000</v>
      </c>
      <c r="H167" s="41">
        <v>190300.00000000003</v>
      </c>
      <c r="I167" s="41">
        <v>177000</v>
      </c>
      <c r="J167" s="41">
        <v>194700.00000000003</v>
      </c>
      <c r="K167" s="20" t="s">
        <v>321</v>
      </c>
      <c r="O167" s="5">
        <f>VLOOKUP(D167,'[1]Price From Mia'!$J:$L,3,FALSE)</f>
        <v>177000</v>
      </c>
      <c r="P167" s="24">
        <f t="shared" si="5"/>
        <v>0</v>
      </c>
    </row>
    <row r="168" spans="1:16" s="5" customFormat="1" x14ac:dyDescent="0.4">
      <c r="A168" s="5">
        <v>163</v>
      </c>
      <c r="B168" s="11" t="s">
        <v>15</v>
      </c>
      <c r="C168" s="11">
        <v>1</v>
      </c>
      <c r="D168" s="12" t="s">
        <v>324</v>
      </c>
      <c r="E168" s="12" t="s">
        <v>325</v>
      </c>
      <c r="F168" s="31">
        <v>7045432113808</v>
      </c>
      <c r="G168" s="41">
        <v>49000</v>
      </c>
      <c r="H168" s="41">
        <v>53900.000000000007</v>
      </c>
      <c r="I168" s="41">
        <v>50500</v>
      </c>
      <c r="J168" s="41">
        <v>55550.000000000007</v>
      </c>
      <c r="K168" s="20" t="s">
        <v>321</v>
      </c>
      <c r="O168" s="5">
        <f>VLOOKUP(D168,'[1]Price From Mia'!$J:$L,3,FALSE)</f>
        <v>50500</v>
      </c>
      <c r="P168" s="24">
        <f t="shared" si="5"/>
        <v>0</v>
      </c>
    </row>
    <row r="169" spans="1:16" s="5" customFormat="1" x14ac:dyDescent="0.4">
      <c r="A169" s="13">
        <v>164</v>
      </c>
      <c r="B169" s="11" t="s">
        <v>15</v>
      </c>
      <c r="C169" s="11">
        <v>1</v>
      </c>
      <c r="D169" s="12" t="s">
        <v>326</v>
      </c>
      <c r="E169" s="12" t="s">
        <v>327</v>
      </c>
      <c r="F169" s="31">
        <v>7045432112849</v>
      </c>
      <c r="G169" s="41">
        <v>12000</v>
      </c>
      <c r="H169" s="41">
        <v>13200.000000000002</v>
      </c>
      <c r="I169" s="41">
        <v>12400</v>
      </c>
      <c r="J169" s="41">
        <v>13640.000000000002</v>
      </c>
      <c r="K169" s="20" t="s">
        <v>321</v>
      </c>
      <c r="O169" s="5">
        <f>VLOOKUP(D169,'[1]Price From Mia'!$J:$L,3,FALSE)</f>
        <v>12400</v>
      </c>
      <c r="P169" s="24">
        <f t="shared" si="5"/>
        <v>0</v>
      </c>
    </row>
    <row r="170" spans="1:16" s="5" customFormat="1" x14ac:dyDescent="0.4">
      <c r="A170" s="5">
        <v>165</v>
      </c>
      <c r="B170" s="11" t="s">
        <v>15</v>
      </c>
      <c r="C170" s="11">
        <v>1</v>
      </c>
      <c r="D170" s="12" t="s">
        <v>328</v>
      </c>
      <c r="E170" s="12" t="s">
        <v>329</v>
      </c>
      <c r="F170" s="31">
        <v>7045432112856</v>
      </c>
      <c r="G170" s="41">
        <v>10000</v>
      </c>
      <c r="H170" s="41">
        <v>11000</v>
      </c>
      <c r="I170" s="41">
        <v>10300</v>
      </c>
      <c r="J170" s="41">
        <v>11330.000000000002</v>
      </c>
      <c r="K170" s="20" t="s">
        <v>321</v>
      </c>
      <c r="O170" s="5">
        <f>VLOOKUP(D170,'[1]Price From Mia'!$J:$L,3,FALSE)</f>
        <v>10300</v>
      </c>
      <c r="P170" s="24">
        <f t="shared" si="5"/>
        <v>0</v>
      </c>
    </row>
    <row r="171" spans="1:16" s="5" customFormat="1" x14ac:dyDescent="0.4">
      <c r="A171" s="5">
        <v>166</v>
      </c>
      <c r="B171" s="11" t="s">
        <v>15</v>
      </c>
      <c r="C171" s="11">
        <v>1</v>
      </c>
      <c r="D171" s="12" t="s">
        <v>330</v>
      </c>
      <c r="E171" s="12" t="s">
        <v>331</v>
      </c>
      <c r="F171" s="31">
        <v>7045432039641</v>
      </c>
      <c r="G171" s="41">
        <v>98000</v>
      </c>
      <c r="H171" s="41">
        <v>107800.00000000001</v>
      </c>
      <c r="I171" s="41">
        <v>100000</v>
      </c>
      <c r="J171" s="41">
        <v>110000.00000000001</v>
      </c>
      <c r="K171" s="20" t="s">
        <v>331</v>
      </c>
      <c r="O171" s="5">
        <f>VLOOKUP(D171,'[1]Price From Mia'!$J:$L,3,FALSE)</f>
        <v>100000</v>
      </c>
      <c r="P171" s="24">
        <f t="shared" si="5"/>
        <v>0</v>
      </c>
    </row>
    <row r="172" spans="1:16" s="5" customFormat="1" x14ac:dyDescent="0.4">
      <c r="A172" s="13">
        <v>167</v>
      </c>
      <c r="B172" s="11" t="s">
        <v>15</v>
      </c>
      <c r="C172" s="11">
        <v>1</v>
      </c>
      <c r="D172" s="12" t="s">
        <v>332</v>
      </c>
      <c r="E172" s="12" t="s">
        <v>1758</v>
      </c>
      <c r="F172" s="31">
        <v>7045432039658</v>
      </c>
      <c r="G172" s="41">
        <v>6300</v>
      </c>
      <c r="H172" s="41">
        <v>6930.0000000000009</v>
      </c>
      <c r="I172" s="41">
        <v>6500</v>
      </c>
      <c r="J172" s="41">
        <v>7150.0000000000009</v>
      </c>
      <c r="K172" s="20" t="s">
        <v>331</v>
      </c>
      <c r="O172" s="5">
        <f>VLOOKUP(D172,'[1]Price From Mia'!$J:$L,3,FALSE)</f>
        <v>6500</v>
      </c>
      <c r="P172" s="24">
        <f t="shared" si="5"/>
        <v>0</v>
      </c>
    </row>
    <row r="173" spans="1:16" s="5" customFormat="1" x14ac:dyDescent="0.4">
      <c r="A173" s="5">
        <v>168</v>
      </c>
      <c r="B173" s="11" t="s">
        <v>15</v>
      </c>
      <c r="C173" s="11">
        <v>1</v>
      </c>
      <c r="D173" s="12" t="s">
        <v>333</v>
      </c>
      <c r="E173" s="12" t="s">
        <v>334</v>
      </c>
      <c r="F173" s="31">
        <v>7045432062717</v>
      </c>
      <c r="G173" s="41">
        <v>85000</v>
      </c>
      <c r="H173" s="41">
        <v>93500.000000000015</v>
      </c>
      <c r="I173" s="41">
        <v>88000</v>
      </c>
      <c r="J173" s="41">
        <v>96800.000000000015</v>
      </c>
      <c r="K173" s="20" t="s">
        <v>331</v>
      </c>
      <c r="O173" s="5">
        <f>VLOOKUP(D173,'[1]Price From Mia'!$J:$L,3,FALSE)</f>
        <v>88000</v>
      </c>
      <c r="P173" s="24">
        <f t="shared" si="5"/>
        <v>0</v>
      </c>
    </row>
    <row r="174" spans="1:16" s="5" customFormat="1" x14ac:dyDescent="0.4">
      <c r="A174" s="5">
        <v>169</v>
      </c>
      <c r="B174" s="11" t="s">
        <v>15</v>
      </c>
      <c r="C174" s="11">
        <v>1</v>
      </c>
      <c r="D174" s="12" t="s">
        <v>335</v>
      </c>
      <c r="E174" s="12" t="s">
        <v>336</v>
      </c>
      <c r="F174" s="31">
        <v>7045432039665</v>
      </c>
      <c r="G174" s="41">
        <v>9200</v>
      </c>
      <c r="H174" s="41">
        <v>10120</v>
      </c>
      <c r="I174" s="41">
        <v>9500</v>
      </c>
      <c r="J174" s="41">
        <v>10450</v>
      </c>
      <c r="K174" s="20" t="s">
        <v>331</v>
      </c>
      <c r="O174" s="5">
        <f>VLOOKUP(D174,'[1]Price From Mia'!$J:$L,3,FALSE)</f>
        <v>9500</v>
      </c>
      <c r="P174" s="24">
        <f t="shared" si="5"/>
        <v>0</v>
      </c>
    </row>
    <row r="175" spans="1:16" s="5" customFormat="1" x14ac:dyDescent="0.4">
      <c r="A175" s="13">
        <v>170</v>
      </c>
      <c r="B175" s="11" t="s">
        <v>15</v>
      </c>
      <c r="C175" s="11">
        <v>1</v>
      </c>
      <c r="D175" s="12" t="s">
        <v>337</v>
      </c>
      <c r="E175" s="12" t="s">
        <v>338</v>
      </c>
      <c r="F175" s="31">
        <v>7045432039672</v>
      </c>
      <c r="G175" s="41">
        <v>1600</v>
      </c>
      <c r="H175" s="41">
        <v>1760.0000000000002</v>
      </c>
      <c r="I175" s="41">
        <v>1700</v>
      </c>
      <c r="J175" s="41">
        <v>1870.0000000000002</v>
      </c>
      <c r="K175" s="20" t="s">
        <v>331</v>
      </c>
      <c r="O175" s="5">
        <f>VLOOKUP(D175,'[1]Price From Mia'!$J:$L,3,FALSE)</f>
        <v>1700</v>
      </c>
      <c r="P175" s="24">
        <f t="shared" si="5"/>
        <v>0</v>
      </c>
    </row>
    <row r="176" spans="1:16" s="5" customFormat="1" x14ac:dyDescent="0.4">
      <c r="A176" s="5">
        <v>171</v>
      </c>
      <c r="B176" s="11" t="s">
        <v>15</v>
      </c>
      <c r="C176" s="11">
        <v>1</v>
      </c>
      <c r="D176" s="12" t="s">
        <v>339</v>
      </c>
      <c r="E176" s="12" t="s">
        <v>340</v>
      </c>
      <c r="F176" s="31">
        <v>7045432039689</v>
      </c>
      <c r="G176" s="41">
        <v>6100</v>
      </c>
      <c r="H176" s="41">
        <v>6710.0000000000009</v>
      </c>
      <c r="I176" s="41">
        <v>6300</v>
      </c>
      <c r="J176" s="41">
        <v>6930.0000000000009</v>
      </c>
      <c r="K176" s="20" t="s">
        <v>331</v>
      </c>
      <c r="O176" s="5">
        <f>VLOOKUP(D176,'[1]Price From Mia'!$J:$L,3,FALSE)</f>
        <v>6300</v>
      </c>
      <c r="P176" s="24">
        <f t="shared" ref="P176:P207" si="6">O176-I176</f>
        <v>0</v>
      </c>
    </row>
    <row r="177" spans="1:16" s="5" customFormat="1" x14ac:dyDescent="0.4">
      <c r="A177" s="5">
        <v>172</v>
      </c>
      <c r="B177" s="11" t="s">
        <v>15</v>
      </c>
      <c r="C177" s="11">
        <v>1</v>
      </c>
      <c r="D177" s="12" t="s">
        <v>341</v>
      </c>
      <c r="E177" s="12" t="s">
        <v>342</v>
      </c>
      <c r="F177" s="31">
        <v>7045432062724</v>
      </c>
      <c r="G177" s="41">
        <v>9200</v>
      </c>
      <c r="H177" s="41">
        <v>10120</v>
      </c>
      <c r="I177" s="41">
        <v>9500</v>
      </c>
      <c r="J177" s="41">
        <v>10450</v>
      </c>
      <c r="K177" s="20" t="s">
        <v>331</v>
      </c>
      <c r="O177" s="5">
        <f>VLOOKUP(D177,'[1]Price From Mia'!$J:$L,3,FALSE)</f>
        <v>9500</v>
      </c>
      <c r="P177" s="24">
        <f t="shared" si="6"/>
        <v>0</v>
      </c>
    </row>
    <row r="178" spans="1:16" s="5" customFormat="1" x14ac:dyDescent="0.4">
      <c r="A178" s="13">
        <v>173</v>
      </c>
      <c r="B178" s="11" t="s">
        <v>15</v>
      </c>
      <c r="C178" s="11">
        <v>1</v>
      </c>
      <c r="D178" s="12" t="s">
        <v>343</v>
      </c>
      <c r="E178" s="12" t="s">
        <v>344</v>
      </c>
      <c r="F178" s="31">
        <v>7045432089318</v>
      </c>
      <c r="G178" s="41">
        <v>7800</v>
      </c>
      <c r="H178" s="41">
        <v>8580</v>
      </c>
      <c r="I178" s="41">
        <v>8000</v>
      </c>
      <c r="J178" s="41">
        <v>8800</v>
      </c>
      <c r="K178" s="20" t="s">
        <v>345</v>
      </c>
      <c r="O178" s="5">
        <f>VLOOKUP(D178,'[1]Price From Mia'!$J:$L,3,FALSE)</f>
        <v>8000</v>
      </c>
      <c r="P178" s="24">
        <f t="shared" si="6"/>
        <v>0</v>
      </c>
    </row>
    <row r="179" spans="1:16" s="5" customFormat="1" x14ac:dyDescent="0.4">
      <c r="A179" s="5">
        <v>174</v>
      </c>
      <c r="B179" s="11" t="s">
        <v>15</v>
      </c>
      <c r="C179" s="11">
        <v>1</v>
      </c>
      <c r="D179" s="12" t="s">
        <v>346</v>
      </c>
      <c r="E179" s="12" t="s">
        <v>347</v>
      </c>
      <c r="F179" s="31">
        <v>7045432096354</v>
      </c>
      <c r="G179" s="41">
        <v>15000</v>
      </c>
      <c r="H179" s="41">
        <v>16500</v>
      </c>
      <c r="I179" s="41">
        <v>15500</v>
      </c>
      <c r="J179" s="41">
        <v>17050</v>
      </c>
      <c r="K179" s="20" t="s">
        <v>345</v>
      </c>
      <c r="O179" s="5">
        <f>VLOOKUP(D179,'[1]Price From Mia'!$J:$L,3,FALSE)</f>
        <v>15500</v>
      </c>
      <c r="P179" s="24">
        <f t="shared" si="6"/>
        <v>0</v>
      </c>
    </row>
    <row r="180" spans="1:16" s="5" customFormat="1" x14ac:dyDescent="0.4">
      <c r="A180" s="5">
        <v>175</v>
      </c>
      <c r="B180" s="11" t="s">
        <v>15</v>
      </c>
      <c r="C180" s="11">
        <v>1</v>
      </c>
      <c r="D180" s="12" t="s">
        <v>348</v>
      </c>
      <c r="E180" s="12" t="s">
        <v>349</v>
      </c>
      <c r="F180" s="31">
        <v>7045432101911</v>
      </c>
      <c r="G180" s="41">
        <v>8000</v>
      </c>
      <c r="H180" s="41">
        <v>8800</v>
      </c>
      <c r="I180" s="41">
        <v>8300</v>
      </c>
      <c r="J180" s="41">
        <v>9130</v>
      </c>
      <c r="K180" s="20" t="s">
        <v>345</v>
      </c>
      <c r="O180" s="5">
        <f>VLOOKUP(D180,'[1]Price From Mia'!$J:$L,3,FALSE)</f>
        <v>8300</v>
      </c>
      <c r="P180" s="24">
        <f t="shared" si="6"/>
        <v>0</v>
      </c>
    </row>
    <row r="181" spans="1:16" s="5" customFormat="1" x14ac:dyDescent="0.4">
      <c r="A181" s="13">
        <v>176</v>
      </c>
      <c r="B181" s="11" t="s">
        <v>15</v>
      </c>
      <c r="C181" s="11">
        <v>1</v>
      </c>
      <c r="D181" s="12" t="s">
        <v>350</v>
      </c>
      <c r="E181" s="12" t="s">
        <v>351</v>
      </c>
      <c r="F181" s="31"/>
      <c r="G181" s="41">
        <v>3700</v>
      </c>
      <c r="H181" s="41">
        <v>4070.0000000000005</v>
      </c>
      <c r="I181" s="41">
        <v>3900</v>
      </c>
      <c r="J181" s="41">
        <v>4290</v>
      </c>
      <c r="K181" s="20" t="s">
        <v>352</v>
      </c>
      <c r="L181" s="5" t="s">
        <v>41</v>
      </c>
      <c r="M181" s="5" t="s">
        <v>42</v>
      </c>
      <c r="O181" s="5">
        <f>VLOOKUP(D181,'[1]Price From Mia'!$J:$L,3,FALSE)</f>
        <v>3900</v>
      </c>
      <c r="P181" s="24">
        <f t="shared" si="6"/>
        <v>0</v>
      </c>
    </row>
    <row r="182" spans="1:16" s="5" customFormat="1" x14ac:dyDescent="0.4">
      <c r="A182" s="5">
        <v>177</v>
      </c>
      <c r="B182" s="11" t="s">
        <v>15</v>
      </c>
      <c r="C182" s="11">
        <v>1</v>
      </c>
      <c r="D182" s="12" t="s">
        <v>353</v>
      </c>
      <c r="E182" s="12" t="s">
        <v>354</v>
      </c>
      <c r="F182" s="31"/>
      <c r="G182" s="41">
        <v>19000</v>
      </c>
      <c r="H182" s="41">
        <v>20900</v>
      </c>
      <c r="I182" s="41">
        <v>19800</v>
      </c>
      <c r="J182" s="41">
        <v>21780</v>
      </c>
      <c r="K182" s="20" t="s">
        <v>352</v>
      </c>
      <c r="L182" s="5" t="s">
        <v>41</v>
      </c>
      <c r="M182" s="5" t="s">
        <v>42</v>
      </c>
      <c r="N182" s="13"/>
      <c r="O182" s="5">
        <f>VLOOKUP(D182,'[1]Price From Mia'!$J:$L,3,FALSE)</f>
        <v>19800</v>
      </c>
      <c r="P182" s="24">
        <f t="shared" si="6"/>
        <v>0</v>
      </c>
    </row>
    <row r="183" spans="1:16" s="5" customFormat="1" x14ac:dyDescent="0.4">
      <c r="A183" s="5">
        <v>178</v>
      </c>
      <c r="B183" s="11" t="s">
        <v>15</v>
      </c>
      <c r="C183" s="11">
        <v>1</v>
      </c>
      <c r="D183" s="12" t="s">
        <v>355</v>
      </c>
      <c r="E183" s="12" t="s">
        <v>356</v>
      </c>
      <c r="F183" s="31"/>
      <c r="G183" s="41">
        <v>19000</v>
      </c>
      <c r="H183" s="41">
        <v>20900</v>
      </c>
      <c r="I183" s="41">
        <v>19800</v>
      </c>
      <c r="J183" s="41">
        <v>21780</v>
      </c>
      <c r="K183" s="20" t="s">
        <v>352</v>
      </c>
      <c r="L183" s="5" t="s">
        <v>41</v>
      </c>
      <c r="M183" s="5" t="s">
        <v>42</v>
      </c>
      <c r="O183" s="5">
        <f>VLOOKUP(D183,'[1]Price From Mia'!$J:$L,3,FALSE)</f>
        <v>19800</v>
      </c>
      <c r="P183" s="24">
        <f t="shared" si="6"/>
        <v>0</v>
      </c>
    </row>
    <row r="184" spans="1:16" s="5" customFormat="1" x14ac:dyDescent="0.4">
      <c r="A184" s="13">
        <v>179</v>
      </c>
      <c r="B184" s="11" t="s">
        <v>15</v>
      </c>
      <c r="C184" s="11">
        <v>1</v>
      </c>
      <c r="D184" s="12" t="s">
        <v>1809</v>
      </c>
      <c r="E184" s="12" t="s">
        <v>357</v>
      </c>
      <c r="F184" s="31">
        <v>7045430007048</v>
      </c>
      <c r="G184" s="41">
        <v>53000</v>
      </c>
      <c r="H184" s="41">
        <v>58300.000000000007</v>
      </c>
      <c r="I184" s="41">
        <v>54600</v>
      </c>
      <c r="J184" s="41">
        <v>60060.000000000007</v>
      </c>
      <c r="K184" s="20" t="s">
        <v>212</v>
      </c>
      <c r="O184" s="5">
        <f>VLOOKUP(D184,'[1]Price From Mia'!$J:$L,3,FALSE)</f>
        <v>54600</v>
      </c>
      <c r="P184" s="24">
        <f t="shared" si="6"/>
        <v>0</v>
      </c>
    </row>
    <row r="185" spans="1:16" s="5" customFormat="1" x14ac:dyDescent="0.4">
      <c r="A185" s="5">
        <v>180</v>
      </c>
      <c r="B185" s="11" t="s">
        <v>15</v>
      </c>
      <c r="C185" s="11">
        <v>1</v>
      </c>
      <c r="D185" s="12" t="s">
        <v>1810</v>
      </c>
      <c r="E185" s="12" t="s">
        <v>358</v>
      </c>
      <c r="F185" s="31">
        <v>7045430007376</v>
      </c>
      <c r="G185" s="41">
        <v>53000</v>
      </c>
      <c r="H185" s="41">
        <v>58300.000000000007</v>
      </c>
      <c r="I185" s="41">
        <v>54600</v>
      </c>
      <c r="J185" s="41">
        <v>60060.000000000007</v>
      </c>
      <c r="K185" s="20" t="s">
        <v>20</v>
      </c>
      <c r="O185" s="5">
        <f>VLOOKUP(D185,'[1]Price From Mia'!$J:$L,3,FALSE)</f>
        <v>54600</v>
      </c>
      <c r="P185" s="24">
        <f t="shared" si="6"/>
        <v>0</v>
      </c>
    </row>
    <row r="186" spans="1:16" s="5" customFormat="1" x14ac:dyDescent="0.4">
      <c r="A186" s="5">
        <v>181</v>
      </c>
      <c r="B186" s="11" t="s">
        <v>15</v>
      </c>
      <c r="C186" s="11">
        <v>1</v>
      </c>
      <c r="D186" s="12" t="s">
        <v>1811</v>
      </c>
      <c r="E186" s="12" t="s">
        <v>359</v>
      </c>
      <c r="F186" s="31">
        <v>7045430007383</v>
      </c>
      <c r="G186" s="41">
        <v>9600</v>
      </c>
      <c r="H186" s="41">
        <v>10560</v>
      </c>
      <c r="I186" s="41">
        <v>9900</v>
      </c>
      <c r="J186" s="41">
        <v>10890</v>
      </c>
      <c r="K186" s="20" t="s">
        <v>20</v>
      </c>
      <c r="O186" s="5">
        <f>VLOOKUP(D186,'[1]Price From Mia'!$J:$L,3,FALSE)</f>
        <v>9900</v>
      </c>
      <c r="P186" s="24">
        <f t="shared" si="6"/>
        <v>0</v>
      </c>
    </row>
    <row r="187" spans="1:16" s="5" customFormat="1" x14ac:dyDescent="0.4">
      <c r="A187" s="13">
        <v>182</v>
      </c>
      <c r="B187" s="11" t="s">
        <v>15</v>
      </c>
      <c r="C187" s="11">
        <v>1</v>
      </c>
      <c r="D187" s="12" t="s">
        <v>1812</v>
      </c>
      <c r="E187" s="12" t="s">
        <v>360</v>
      </c>
      <c r="F187" s="31">
        <v>7045430007413</v>
      </c>
      <c r="G187" s="41">
        <v>15000</v>
      </c>
      <c r="H187" s="41">
        <v>16500</v>
      </c>
      <c r="I187" s="41">
        <v>15500</v>
      </c>
      <c r="J187" s="41">
        <v>17050</v>
      </c>
      <c r="K187" s="20" t="s">
        <v>31</v>
      </c>
      <c r="O187" s="5">
        <f>VLOOKUP(D187,'[1]Price From Mia'!$J:$L,3,FALSE)</f>
        <v>15500</v>
      </c>
      <c r="P187" s="24">
        <f t="shared" si="6"/>
        <v>0</v>
      </c>
    </row>
    <row r="188" spans="1:16" s="5" customFormat="1" x14ac:dyDescent="0.4">
      <c r="A188" s="5">
        <v>183</v>
      </c>
      <c r="B188" s="11" t="s">
        <v>15</v>
      </c>
      <c r="C188" s="11">
        <v>1</v>
      </c>
      <c r="D188" s="12" t="s">
        <v>1813</v>
      </c>
      <c r="E188" s="12" t="s">
        <v>361</v>
      </c>
      <c r="F188" s="31">
        <v>7045430007444</v>
      </c>
      <c r="G188" s="41">
        <v>25000</v>
      </c>
      <c r="H188" s="41">
        <v>27500.000000000004</v>
      </c>
      <c r="I188" s="41">
        <v>25800</v>
      </c>
      <c r="J188" s="41">
        <v>28380.000000000004</v>
      </c>
      <c r="K188" s="20" t="s">
        <v>20</v>
      </c>
      <c r="O188" s="5">
        <f>VLOOKUP(D188,'[1]Price From Mia'!$J:$L,3,FALSE)</f>
        <v>25800</v>
      </c>
      <c r="P188" s="24">
        <f t="shared" si="6"/>
        <v>0</v>
      </c>
    </row>
    <row r="189" spans="1:16" s="5" customFormat="1" x14ac:dyDescent="0.4">
      <c r="A189" s="5">
        <v>184</v>
      </c>
      <c r="B189" s="11" t="s">
        <v>15</v>
      </c>
      <c r="C189" s="11">
        <v>1</v>
      </c>
      <c r="D189" s="12" t="s">
        <v>1814</v>
      </c>
      <c r="E189" s="12" t="s">
        <v>362</v>
      </c>
      <c r="F189" s="31">
        <v>7045430007468</v>
      </c>
      <c r="G189" s="41">
        <v>92000</v>
      </c>
      <c r="H189" s="41">
        <v>101200.00000000001</v>
      </c>
      <c r="I189" s="41">
        <v>94800</v>
      </c>
      <c r="J189" s="41">
        <v>104280.00000000001</v>
      </c>
      <c r="K189" s="20" t="s">
        <v>20</v>
      </c>
      <c r="O189" s="5">
        <f>VLOOKUP(D189,'[1]Price From Mia'!$J:$L,3,FALSE)</f>
        <v>94800</v>
      </c>
      <c r="P189" s="24">
        <f t="shared" si="6"/>
        <v>0</v>
      </c>
    </row>
    <row r="190" spans="1:16" s="5" customFormat="1" x14ac:dyDescent="0.4">
      <c r="A190" s="13">
        <v>185</v>
      </c>
      <c r="B190" s="11" t="s">
        <v>15</v>
      </c>
      <c r="C190" s="11">
        <v>1</v>
      </c>
      <c r="D190" s="12" t="s">
        <v>1815</v>
      </c>
      <c r="E190" s="12" t="s">
        <v>363</v>
      </c>
      <c r="F190" s="31">
        <v>7045430007482</v>
      </c>
      <c r="G190" s="41">
        <v>8700</v>
      </c>
      <c r="H190" s="41">
        <v>9570</v>
      </c>
      <c r="I190" s="41">
        <v>9000</v>
      </c>
      <c r="J190" s="41">
        <v>9900</v>
      </c>
      <c r="K190" s="20" t="s">
        <v>20</v>
      </c>
      <c r="O190" s="5">
        <f>VLOOKUP(D190,'[1]Price From Mia'!$J:$L,3,FALSE)</f>
        <v>9000</v>
      </c>
      <c r="P190" s="24">
        <f t="shared" si="6"/>
        <v>0</v>
      </c>
    </row>
    <row r="191" spans="1:16" s="5" customFormat="1" x14ac:dyDescent="0.4">
      <c r="A191" s="5">
        <v>186</v>
      </c>
      <c r="B191" s="11" t="s">
        <v>15</v>
      </c>
      <c r="C191" s="11">
        <v>1</v>
      </c>
      <c r="D191" s="12" t="s">
        <v>1816</v>
      </c>
      <c r="E191" s="12" t="s">
        <v>364</v>
      </c>
      <c r="F191" s="31">
        <v>7045430007499</v>
      </c>
      <c r="G191" s="41">
        <v>3500</v>
      </c>
      <c r="H191" s="41">
        <v>3850.0000000000005</v>
      </c>
      <c r="I191" s="41">
        <v>3700</v>
      </c>
      <c r="J191" s="41">
        <v>4070.0000000000005</v>
      </c>
      <c r="K191" s="20" t="s">
        <v>20</v>
      </c>
      <c r="O191" s="5">
        <f>VLOOKUP(D191,'[1]Price From Mia'!$J:$L,3,FALSE)</f>
        <v>3700</v>
      </c>
      <c r="P191" s="24">
        <f t="shared" si="6"/>
        <v>0</v>
      </c>
    </row>
    <row r="192" spans="1:16" s="5" customFormat="1" x14ac:dyDescent="0.4">
      <c r="A192" s="5">
        <v>187</v>
      </c>
      <c r="B192" s="11" t="s">
        <v>15</v>
      </c>
      <c r="C192" s="11">
        <v>1</v>
      </c>
      <c r="D192" s="12" t="s">
        <v>1817</v>
      </c>
      <c r="E192" s="12" t="s">
        <v>365</v>
      </c>
      <c r="F192" s="31">
        <v>7045430007505</v>
      </c>
      <c r="G192" s="41">
        <v>8600</v>
      </c>
      <c r="H192" s="41">
        <v>9460</v>
      </c>
      <c r="I192" s="41">
        <v>8900</v>
      </c>
      <c r="J192" s="41">
        <v>9790</v>
      </c>
      <c r="K192" s="20" t="s">
        <v>20</v>
      </c>
      <c r="O192" s="5">
        <f>VLOOKUP(D192,'[1]Price From Mia'!$J:$L,3,FALSE)</f>
        <v>8900</v>
      </c>
      <c r="P192" s="24">
        <f t="shared" si="6"/>
        <v>0</v>
      </c>
    </row>
    <row r="193" spans="1:16" s="5" customFormat="1" x14ac:dyDescent="0.4">
      <c r="A193" s="13">
        <v>188</v>
      </c>
      <c r="B193" s="11" t="s">
        <v>15</v>
      </c>
      <c r="C193" s="11">
        <v>1</v>
      </c>
      <c r="D193" s="12" t="s">
        <v>1818</v>
      </c>
      <c r="E193" s="12" t="s">
        <v>366</v>
      </c>
      <c r="F193" s="31">
        <v>7045430007512</v>
      </c>
      <c r="G193" s="41">
        <v>24000</v>
      </c>
      <c r="H193" s="41">
        <v>26400.000000000004</v>
      </c>
      <c r="I193" s="41">
        <v>24800</v>
      </c>
      <c r="J193" s="41">
        <v>27280.000000000004</v>
      </c>
      <c r="K193" s="20" t="s">
        <v>20</v>
      </c>
      <c r="O193" s="5">
        <f>VLOOKUP(D193,'[1]Price From Mia'!$J:$L,3,FALSE)</f>
        <v>24800</v>
      </c>
      <c r="P193" s="24">
        <f t="shared" si="6"/>
        <v>0</v>
      </c>
    </row>
    <row r="194" spans="1:16" s="5" customFormat="1" x14ac:dyDescent="0.4">
      <c r="A194" s="5">
        <v>189</v>
      </c>
      <c r="B194" s="11" t="s">
        <v>15</v>
      </c>
      <c r="C194" s="11">
        <v>1</v>
      </c>
      <c r="D194" s="12" t="s">
        <v>1819</v>
      </c>
      <c r="E194" s="12" t="s">
        <v>367</v>
      </c>
      <c r="F194" s="31">
        <v>7045430007529</v>
      </c>
      <c r="G194" s="41">
        <v>4400</v>
      </c>
      <c r="H194" s="41">
        <v>4840</v>
      </c>
      <c r="I194" s="41">
        <v>4600</v>
      </c>
      <c r="J194" s="41">
        <v>5060</v>
      </c>
      <c r="K194" s="20" t="s">
        <v>212</v>
      </c>
      <c r="O194" s="5">
        <f>VLOOKUP(D194,'[1]Price From Mia'!$J:$L,3,FALSE)</f>
        <v>4600</v>
      </c>
      <c r="P194" s="24">
        <f t="shared" si="6"/>
        <v>0</v>
      </c>
    </row>
    <row r="195" spans="1:16" s="5" customFormat="1" x14ac:dyDescent="0.4">
      <c r="A195" s="5">
        <v>190</v>
      </c>
      <c r="B195" s="11" t="s">
        <v>15</v>
      </c>
      <c r="C195" s="11">
        <v>1</v>
      </c>
      <c r="D195" s="12" t="s">
        <v>1820</v>
      </c>
      <c r="E195" s="12" t="s">
        <v>368</v>
      </c>
      <c r="F195" s="31">
        <v>7045430007536</v>
      </c>
      <c r="G195" s="41">
        <v>8800</v>
      </c>
      <c r="H195" s="41">
        <v>9680</v>
      </c>
      <c r="I195" s="41">
        <v>9100</v>
      </c>
      <c r="J195" s="41">
        <v>10010</v>
      </c>
      <c r="K195" s="20" t="s">
        <v>20</v>
      </c>
      <c r="O195" s="5">
        <f>VLOOKUP(D195,'[1]Price From Mia'!$J:$L,3,FALSE)</f>
        <v>9100</v>
      </c>
      <c r="P195" s="24">
        <f t="shared" si="6"/>
        <v>0</v>
      </c>
    </row>
    <row r="196" spans="1:16" s="5" customFormat="1" x14ac:dyDescent="0.4">
      <c r="A196" s="13">
        <v>191</v>
      </c>
      <c r="B196" s="11" t="s">
        <v>15</v>
      </c>
      <c r="C196" s="11">
        <v>1</v>
      </c>
      <c r="D196" s="12" t="s">
        <v>1821</v>
      </c>
      <c r="E196" s="12" t="s">
        <v>369</v>
      </c>
      <c r="F196" s="31">
        <v>7045430033269</v>
      </c>
      <c r="G196" s="41">
        <v>218000</v>
      </c>
      <c r="H196" s="41">
        <v>239800.00000000003</v>
      </c>
      <c r="I196" s="41">
        <v>224600</v>
      </c>
      <c r="J196" s="41">
        <v>247060.00000000003</v>
      </c>
      <c r="K196" s="20" t="s">
        <v>20</v>
      </c>
      <c r="O196" s="5">
        <f>VLOOKUP(D196,'[1]Price From Mia'!$J:$L,3,FALSE)</f>
        <v>224600</v>
      </c>
      <c r="P196" s="24">
        <f t="shared" si="6"/>
        <v>0</v>
      </c>
    </row>
    <row r="197" spans="1:16" s="5" customFormat="1" x14ac:dyDescent="0.4">
      <c r="A197" s="5">
        <v>192</v>
      </c>
      <c r="B197" s="11" t="s">
        <v>15</v>
      </c>
      <c r="C197" s="11">
        <v>1</v>
      </c>
      <c r="D197" s="12" t="s">
        <v>1822</v>
      </c>
      <c r="E197" s="12" t="s">
        <v>370</v>
      </c>
      <c r="F197" s="31">
        <v>7045430007802</v>
      </c>
      <c r="G197" s="41">
        <v>243000</v>
      </c>
      <c r="H197" s="41">
        <v>267300</v>
      </c>
      <c r="I197" s="41">
        <v>250300</v>
      </c>
      <c r="J197" s="41">
        <v>275330</v>
      </c>
      <c r="K197" s="20" t="s">
        <v>20</v>
      </c>
      <c r="O197" s="5">
        <f>VLOOKUP(D197,'[1]Price From Mia'!$J:$L,3,FALSE)</f>
        <v>250300</v>
      </c>
      <c r="P197" s="24">
        <f t="shared" si="6"/>
        <v>0</v>
      </c>
    </row>
    <row r="198" spans="1:16" s="5" customFormat="1" x14ac:dyDescent="0.4">
      <c r="A198" s="5">
        <v>193</v>
      </c>
      <c r="B198" s="11" t="s">
        <v>15</v>
      </c>
      <c r="C198" s="11">
        <v>1</v>
      </c>
      <c r="D198" s="12" t="s">
        <v>371</v>
      </c>
      <c r="E198" s="12" t="s">
        <v>372</v>
      </c>
      <c r="F198" s="31">
        <v>7045432060430</v>
      </c>
      <c r="G198" s="41">
        <v>14000</v>
      </c>
      <c r="H198" s="41">
        <v>15400.000000000002</v>
      </c>
      <c r="I198" s="41">
        <v>14500</v>
      </c>
      <c r="J198" s="41">
        <v>15950.000000000002</v>
      </c>
      <c r="K198" s="20" t="s">
        <v>26</v>
      </c>
      <c r="O198" s="5">
        <f>VLOOKUP(D198,'[1]Price From Mia'!$J:$L,3,FALSE)</f>
        <v>14500</v>
      </c>
      <c r="P198" s="24">
        <f t="shared" si="6"/>
        <v>0</v>
      </c>
    </row>
    <row r="199" spans="1:16" s="5" customFormat="1" x14ac:dyDescent="0.4">
      <c r="A199" s="13">
        <v>194</v>
      </c>
      <c r="B199" s="11" t="s">
        <v>15</v>
      </c>
      <c r="C199" s="11">
        <v>1</v>
      </c>
      <c r="D199" s="12" t="s">
        <v>373</v>
      </c>
      <c r="E199" s="12" t="s">
        <v>374</v>
      </c>
      <c r="F199" s="31">
        <v>7045430077577</v>
      </c>
      <c r="G199" s="41">
        <v>17000</v>
      </c>
      <c r="H199" s="41">
        <v>18700</v>
      </c>
      <c r="I199" s="41">
        <v>17600</v>
      </c>
      <c r="J199" s="41">
        <v>19360</v>
      </c>
      <c r="K199" s="20" t="s">
        <v>198</v>
      </c>
      <c r="O199" s="5">
        <f>VLOOKUP(D199,'[1]Price From Mia'!$J:$L,3,FALSE)</f>
        <v>17600</v>
      </c>
      <c r="P199" s="24">
        <f t="shared" si="6"/>
        <v>0</v>
      </c>
    </row>
    <row r="200" spans="1:16" s="5" customFormat="1" x14ac:dyDescent="0.4">
      <c r="A200" s="5">
        <v>195</v>
      </c>
      <c r="B200" s="11" t="s">
        <v>15</v>
      </c>
      <c r="C200" s="11">
        <v>1</v>
      </c>
      <c r="D200" s="12" t="s">
        <v>375</v>
      </c>
      <c r="E200" s="12" t="s">
        <v>376</v>
      </c>
      <c r="F200" s="31">
        <v>7045430088238</v>
      </c>
      <c r="G200" s="41">
        <v>5000</v>
      </c>
      <c r="H200" s="41">
        <v>5500</v>
      </c>
      <c r="I200" s="41">
        <v>5200</v>
      </c>
      <c r="J200" s="41">
        <v>5720.0000000000009</v>
      </c>
      <c r="K200" s="20" t="s">
        <v>377</v>
      </c>
      <c r="O200" s="5">
        <f>VLOOKUP(D200,'[1]Price From Mia'!$J:$L,3,FALSE)</f>
        <v>5200</v>
      </c>
      <c r="P200" s="24">
        <f t="shared" si="6"/>
        <v>0</v>
      </c>
    </row>
    <row r="201" spans="1:16" s="5" customFormat="1" x14ac:dyDescent="0.4">
      <c r="A201" s="5">
        <v>196</v>
      </c>
      <c r="B201" s="11" t="s">
        <v>15</v>
      </c>
      <c r="C201" s="11">
        <v>1</v>
      </c>
      <c r="D201" s="12" t="s">
        <v>378</v>
      </c>
      <c r="E201" s="12" t="s">
        <v>379</v>
      </c>
      <c r="F201" s="31">
        <v>7045432080032</v>
      </c>
      <c r="G201" s="41">
        <v>12000</v>
      </c>
      <c r="H201" s="41">
        <v>13200.000000000002</v>
      </c>
      <c r="I201" s="41">
        <v>12400</v>
      </c>
      <c r="J201" s="41">
        <v>13640.000000000002</v>
      </c>
      <c r="K201" s="20" t="s">
        <v>377</v>
      </c>
      <c r="L201" s="5" t="s">
        <v>41</v>
      </c>
      <c r="M201" s="5" t="s">
        <v>380</v>
      </c>
      <c r="O201" s="5">
        <f>VLOOKUP(D201,'[1]Price From Mia'!$J:$L,3,FALSE)</f>
        <v>12400</v>
      </c>
      <c r="P201" s="24">
        <f t="shared" si="6"/>
        <v>0</v>
      </c>
    </row>
    <row r="202" spans="1:16" s="5" customFormat="1" x14ac:dyDescent="0.4">
      <c r="A202" s="13">
        <v>197</v>
      </c>
      <c r="B202" s="11" t="s">
        <v>15</v>
      </c>
      <c r="C202" s="11">
        <v>1</v>
      </c>
      <c r="D202" s="12" t="s">
        <v>381</v>
      </c>
      <c r="E202" s="12" t="s">
        <v>382</v>
      </c>
      <c r="F202" s="31">
        <v>7045432029628</v>
      </c>
      <c r="G202" s="41">
        <v>12000</v>
      </c>
      <c r="H202" s="41">
        <v>13200.000000000002</v>
      </c>
      <c r="I202" s="41">
        <v>14900</v>
      </c>
      <c r="J202" s="41">
        <v>16390</v>
      </c>
      <c r="K202" s="20" t="s">
        <v>377</v>
      </c>
      <c r="O202" s="5">
        <f>VLOOKUP(D202,'[1]Price From Mia'!$J:$L,3,FALSE)</f>
        <v>14900</v>
      </c>
      <c r="P202" s="24">
        <f t="shared" si="6"/>
        <v>0</v>
      </c>
    </row>
    <row r="203" spans="1:16" s="5" customFormat="1" x14ac:dyDescent="0.4">
      <c r="A203" s="5">
        <v>198</v>
      </c>
      <c r="B203" s="11" t="s">
        <v>15</v>
      </c>
      <c r="C203" s="11">
        <v>1</v>
      </c>
      <c r="D203" s="12" t="s">
        <v>383</v>
      </c>
      <c r="E203" s="12" t="s">
        <v>384</v>
      </c>
      <c r="F203" s="31">
        <v>7045432027839</v>
      </c>
      <c r="G203" s="41">
        <v>13000</v>
      </c>
      <c r="H203" s="41">
        <v>14300.000000000002</v>
      </c>
      <c r="I203" s="41">
        <v>13400</v>
      </c>
      <c r="J203" s="41">
        <v>14740.000000000002</v>
      </c>
      <c r="K203" s="20" t="s">
        <v>377</v>
      </c>
      <c r="O203" s="5">
        <f>VLOOKUP(D203,'[1]Price From Mia'!$J:$L,3,FALSE)</f>
        <v>13400</v>
      </c>
      <c r="P203" s="24">
        <f t="shared" si="6"/>
        <v>0</v>
      </c>
    </row>
    <row r="204" spans="1:16" s="5" customFormat="1" x14ac:dyDescent="0.4">
      <c r="A204" s="5">
        <v>199</v>
      </c>
      <c r="B204" s="11" t="s">
        <v>15</v>
      </c>
      <c r="C204" s="11">
        <v>1</v>
      </c>
      <c r="D204" s="12" t="s">
        <v>1823</v>
      </c>
      <c r="E204" s="12" t="s">
        <v>385</v>
      </c>
      <c r="F204" s="31">
        <v>7045430014541</v>
      </c>
      <c r="G204" s="41">
        <v>2100</v>
      </c>
      <c r="H204" s="41">
        <v>2310</v>
      </c>
      <c r="I204" s="41">
        <v>2200</v>
      </c>
      <c r="J204" s="41">
        <v>2420</v>
      </c>
      <c r="K204" s="20" t="s">
        <v>26</v>
      </c>
      <c r="O204" s="5">
        <f>VLOOKUP(D204,'[1]Price From Mia'!$J:$L,3,FALSE)</f>
        <v>2200</v>
      </c>
      <c r="P204" s="24">
        <f t="shared" si="6"/>
        <v>0</v>
      </c>
    </row>
    <row r="205" spans="1:16" s="5" customFormat="1" x14ac:dyDescent="0.4">
      <c r="A205" s="13">
        <v>200</v>
      </c>
      <c r="B205" s="11" t="s">
        <v>15</v>
      </c>
      <c r="C205" s="11">
        <v>1</v>
      </c>
      <c r="D205" s="12" t="s">
        <v>1824</v>
      </c>
      <c r="E205" s="12" t="s">
        <v>386</v>
      </c>
      <c r="F205" s="31">
        <v>7045430048881</v>
      </c>
      <c r="G205" s="41">
        <v>2200</v>
      </c>
      <c r="H205" s="41">
        <v>2420</v>
      </c>
      <c r="I205" s="41">
        <v>2300</v>
      </c>
      <c r="J205" s="41">
        <v>2530</v>
      </c>
      <c r="K205" s="20" t="s">
        <v>26</v>
      </c>
      <c r="O205" s="5">
        <f>VLOOKUP(D205,'[1]Price From Mia'!$J:$L,3,FALSE)</f>
        <v>2300</v>
      </c>
      <c r="P205" s="24">
        <f t="shared" si="6"/>
        <v>0</v>
      </c>
    </row>
    <row r="206" spans="1:16" s="5" customFormat="1" x14ac:dyDescent="0.4">
      <c r="A206" s="5">
        <v>201</v>
      </c>
      <c r="B206" s="11" t="s">
        <v>15</v>
      </c>
      <c r="C206" s="11">
        <v>1</v>
      </c>
      <c r="D206" s="12" t="s">
        <v>1825</v>
      </c>
      <c r="E206" s="12" t="s">
        <v>387</v>
      </c>
      <c r="F206" s="31">
        <v>7045430014572</v>
      </c>
      <c r="G206" s="41">
        <v>4600</v>
      </c>
      <c r="H206" s="41">
        <v>5060</v>
      </c>
      <c r="I206" s="41">
        <v>4800</v>
      </c>
      <c r="J206" s="41">
        <v>5280</v>
      </c>
      <c r="K206" s="20" t="s">
        <v>26</v>
      </c>
      <c r="O206" s="5">
        <f>VLOOKUP(D206,'[1]Price From Mia'!$J:$L,3,FALSE)</f>
        <v>4800</v>
      </c>
      <c r="P206" s="24">
        <f t="shared" si="6"/>
        <v>0</v>
      </c>
    </row>
    <row r="207" spans="1:16" s="5" customFormat="1" x14ac:dyDescent="0.4">
      <c r="A207" s="5">
        <v>202</v>
      </c>
      <c r="B207" s="11" t="s">
        <v>15</v>
      </c>
      <c r="C207" s="11">
        <v>1</v>
      </c>
      <c r="D207" s="12" t="s">
        <v>1826</v>
      </c>
      <c r="E207" s="12" t="s">
        <v>388</v>
      </c>
      <c r="F207" s="31">
        <v>7045432057911</v>
      </c>
      <c r="G207" s="41">
        <v>14000</v>
      </c>
      <c r="H207" s="41">
        <v>15400.000000000002</v>
      </c>
      <c r="I207" s="41">
        <v>14500</v>
      </c>
      <c r="J207" s="41">
        <v>15950.000000000002</v>
      </c>
      <c r="K207" s="20" t="s">
        <v>26</v>
      </c>
      <c r="O207" s="5">
        <f>VLOOKUP(D207,'[1]Price From Mia'!$J:$L,3,FALSE)</f>
        <v>14500</v>
      </c>
      <c r="P207" s="24">
        <f t="shared" si="6"/>
        <v>0</v>
      </c>
    </row>
    <row r="208" spans="1:16" s="5" customFormat="1" x14ac:dyDescent="0.4">
      <c r="A208" s="13">
        <v>203</v>
      </c>
      <c r="B208" s="11" t="s">
        <v>15</v>
      </c>
      <c r="C208" s="11">
        <v>1</v>
      </c>
      <c r="D208" s="12" t="s">
        <v>389</v>
      </c>
      <c r="E208" s="12" t="s">
        <v>390</v>
      </c>
      <c r="F208" s="31"/>
      <c r="G208" s="41">
        <v>2200</v>
      </c>
      <c r="H208" s="41">
        <v>2420</v>
      </c>
      <c r="I208" s="41">
        <v>2300</v>
      </c>
      <c r="J208" s="41">
        <v>2530</v>
      </c>
      <c r="K208" s="20" t="s">
        <v>391</v>
      </c>
      <c r="O208" s="5">
        <f>VLOOKUP(D208,'[1]Price From Mia'!$J:$L,3,FALSE)</f>
        <v>2300</v>
      </c>
      <c r="P208" s="24">
        <f t="shared" ref="P208:P229" si="7">O208-I208</f>
        <v>0</v>
      </c>
    </row>
    <row r="209" spans="1:16" s="5" customFormat="1" x14ac:dyDescent="0.4">
      <c r="A209" s="5">
        <v>204</v>
      </c>
      <c r="B209" s="11" t="s">
        <v>15</v>
      </c>
      <c r="C209" s="11">
        <v>1</v>
      </c>
      <c r="D209" s="12" t="s">
        <v>392</v>
      </c>
      <c r="E209" s="12" t="s">
        <v>393</v>
      </c>
      <c r="F209" s="31">
        <v>7045430069213</v>
      </c>
      <c r="G209" s="41">
        <v>21000</v>
      </c>
      <c r="H209" s="41">
        <v>23100.000000000004</v>
      </c>
      <c r="I209" s="41">
        <v>21700</v>
      </c>
      <c r="J209" s="41">
        <v>23870.000000000004</v>
      </c>
      <c r="K209" s="20" t="s">
        <v>321</v>
      </c>
      <c r="O209" s="5">
        <f>VLOOKUP(D209,'[1]Price From Mia'!$J:$L,3,FALSE)</f>
        <v>21700</v>
      </c>
      <c r="P209" s="24">
        <f t="shared" si="7"/>
        <v>0</v>
      </c>
    </row>
    <row r="210" spans="1:16" s="5" customFormat="1" x14ac:dyDescent="0.4">
      <c r="A210" s="5">
        <v>205</v>
      </c>
      <c r="B210" s="11" t="s">
        <v>394</v>
      </c>
      <c r="C210" s="11">
        <v>2</v>
      </c>
      <c r="D210" s="12" t="s">
        <v>395</v>
      </c>
      <c r="E210" s="12" t="s">
        <v>396</v>
      </c>
      <c r="F210" s="31">
        <v>7045432067323</v>
      </c>
      <c r="G210" s="41">
        <v>6900</v>
      </c>
      <c r="H210" s="41">
        <v>7590.0000000000009</v>
      </c>
      <c r="I210" s="41">
        <v>7200</v>
      </c>
      <c r="J210" s="41">
        <v>7920.0000000000009</v>
      </c>
      <c r="K210" s="20" t="s">
        <v>394</v>
      </c>
      <c r="O210" s="5">
        <f>VLOOKUP(D210,'[1]Price From Mia'!$J:$L,3,FALSE)</f>
        <v>7200</v>
      </c>
      <c r="P210" s="24">
        <f t="shared" si="7"/>
        <v>0</v>
      </c>
    </row>
    <row r="211" spans="1:16" s="5" customFormat="1" x14ac:dyDescent="0.4">
      <c r="A211" s="13">
        <v>206</v>
      </c>
      <c r="B211" s="11" t="s">
        <v>394</v>
      </c>
      <c r="C211" s="11">
        <v>2</v>
      </c>
      <c r="D211" s="12" t="s">
        <v>397</v>
      </c>
      <c r="E211" s="12" t="s">
        <v>398</v>
      </c>
      <c r="F211" s="31">
        <v>7045432067347</v>
      </c>
      <c r="G211" s="41">
        <v>1900</v>
      </c>
      <c r="H211" s="41">
        <v>2090</v>
      </c>
      <c r="I211" s="41">
        <v>2000</v>
      </c>
      <c r="J211" s="41">
        <v>2200</v>
      </c>
      <c r="K211" s="20" t="s">
        <v>394</v>
      </c>
      <c r="O211" s="5">
        <f>VLOOKUP(D211,'[1]Price From Mia'!$J:$L,3,FALSE)</f>
        <v>2000</v>
      </c>
      <c r="P211" s="24">
        <f t="shared" si="7"/>
        <v>0</v>
      </c>
    </row>
    <row r="212" spans="1:16" s="5" customFormat="1" x14ac:dyDescent="0.4">
      <c r="A212" s="5">
        <v>207</v>
      </c>
      <c r="B212" s="11" t="s">
        <v>394</v>
      </c>
      <c r="C212" s="11">
        <v>2</v>
      </c>
      <c r="D212" s="12" t="s">
        <v>399</v>
      </c>
      <c r="E212" s="12" t="s">
        <v>394</v>
      </c>
      <c r="F212" s="31">
        <v>7045432067330</v>
      </c>
      <c r="G212" s="41">
        <v>52000</v>
      </c>
      <c r="H212" s="41">
        <v>57200.000000000007</v>
      </c>
      <c r="I212" s="41">
        <v>53600</v>
      </c>
      <c r="J212" s="41">
        <v>58960.000000000007</v>
      </c>
      <c r="K212" s="20" t="s">
        <v>394</v>
      </c>
      <c r="O212" s="5">
        <f>VLOOKUP(D212,'[1]Price From Mia'!$J:$L,3,FALSE)</f>
        <v>53600</v>
      </c>
      <c r="P212" s="24">
        <f t="shared" si="7"/>
        <v>0</v>
      </c>
    </row>
    <row r="213" spans="1:16" s="5" customFormat="1" x14ac:dyDescent="0.4">
      <c r="A213" s="5">
        <v>208</v>
      </c>
      <c r="B213" s="11" t="s">
        <v>394</v>
      </c>
      <c r="C213" s="11">
        <v>2</v>
      </c>
      <c r="D213" s="12" t="s">
        <v>400</v>
      </c>
      <c r="E213" s="12" t="s">
        <v>401</v>
      </c>
      <c r="F213" s="31">
        <v>7045432067378</v>
      </c>
      <c r="G213" s="41">
        <v>42000</v>
      </c>
      <c r="H213" s="41">
        <v>46200.000000000007</v>
      </c>
      <c r="I213" s="41">
        <v>43300</v>
      </c>
      <c r="J213" s="41">
        <v>47630.000000000007</v>
      </c>
      <c r="K213" s="20" t="s">
        <v>394</v>
      </c>
      <c r="O213" s="5">
        <f>VLOOKUP(D213,'[1]Price From Mia'!$J:$L,3,FALSE)</f>
        <v>43300</v>
      </c>
      <c r="P213" s="24">
        <f t="shared" si="7"/>
        <v>0</v>
      </c>
    </row>
    <row r="214" spans="1:16" s="5" customFormat="1" x14ac:dyDescent="0.4">
      <c r="A214" s="13">
        <v>209</v>
      </c>
      <c r="B214" s="11" t="s">
        <v>394</v>
      </c>
      <c r="C214" s="11">
        <v>2</v>
      </c>
      <c r="D214" s="12" t="s">
        <v>402</v>
      </c>
      <c r="E214" s="12" t="s">
        <v>403</v>
      </c>
      <c r="F214" s="31">
        <v>7045432067361</v>
      </c>
      <c r="G214" s="41">
        <v>3300</v>
      </c>
      <c r="H214" s="41">
        <v>3630.0000000000005</v>
      </c>
      <c r="I214" s="41">
        <v>3400</v>
      </c>
      <c r="J214" s="41">
        <v>3740.0000000000005</v>
      </c>
      <c r="K214" s="20" t="s">
        <v>394</v>
      </c>
      <c r="O214" s="5">
        <f>VLOOKUP(D214,'[1]Price From Mia'!$J:$L,3,FALSE)</f>
        <v>3400</v>
      </c>
      <c r="P214" s="24">
        <f t="shared" si="7"/>
        <v>0</v>
      </c>
    </row>
    <row r="215" spans="1:16" s="5" customFormat="1" x14ac:dyDescent="0.4">
      <c r="A215" s="5">
        <v>210</v>
      </c>
      <c r="B215" s="11" t="s">
        <v>394</v>
      </c>
      <c r="C215" s="11">
        <v>2</v>
      </c>
      <c r="D215" s="12" t="s">
        <v>404</v>
      </c>
      <c r="E215" s="12" t="s">
        <v>405</v>
      </c>
      <c r="F215" s="31">
        <v>7045432070675</v>
      </c>
      <c r="G215" s="41">
        <v>9500</v>
      </c>
      <c r="H215" s="41">
        <v>10450</v>
      </c>
      <c r="I215" s="41">
        <v>9800</v>
      </c>
      <c r="J215" s="41">
        <v>10780</v>
      </c>
      <c r="K215" s="20" t="s">
        <v>394</v>
      </c>
      <c r="O215" s="5">
        <f>VLOOKUP(D215,'[1]Price From Mia'!$J:$L,3,FALSE)</f>
        <v>9800</v>
      </c>
      <c r="P215" s="24">
        <f t="shared" si="7"/>
        <v>0</v>
      </c>
    </row>
    <row r="216" spans="1:16" s="5" customFormat="1" x14ac:dyDescent="0.4">
      <c r="A216" s="5">
        <v>211</v>
      </c>
      <c r="B216" s="11" t="s">
        <v>394</v>
      </c>
      <c r="C216" s="11">
        <v>2</v>
      </c>
      <c r="D216" s="12" t="s">
        <v>406</v>
      </c>
      <c r="E216" s="12" t="s">
        <v>407</v>
      </c>
      <c r="F216" s="31">
        <v>7045432074857</v>
      </c>
      <c r="G216" s="41">
        <v>9500</v>
      </c>
      <c r="H216" s="41">
        <v>10450</v>
      </c>
      <c r="I216" s="41">
        <v>9800</v>
      </c>
      <c r="J216" s="41">
        <v>10780</v>
      </c>
      <c r="K216" s="20" t="s">
        <v>394</v>
      </c>
      <c r="O216" s="5">
        <f>VLOOKUP(D216,'[1]Price From Mia'!$J:$L,3,FALSE)</f>
        <v>9800</v>
      </c>
      <c r="P216" s="24">
        <f t="shared" si="7"/>
        <v>0</v>
      </c>
    </row>
    <row r="217" spans="1:16" s="5" customFormat="1" x14ac:dyDescent="0.4">
      <c r="A217" s="13">
        <v>212</v>
      </c>
      <c r="B217" s="11" t="s">
        <v>394</v>
      </c>
      <c r="C217" s="11">
        <v>2</v>
      </c>
      <c r="D217" s="12" t="s">
        <v>408</v>
      </c>
      <c r="E217" s="12" t="s">
        <v>409</v>
      </c>
      <c r="F217" s="31">
        <v>7045432067354</v>
      </c>
      <c r="G217" s="41">
        <v>11000</v>
      </c>
      <c r="H217" s="41">
        <v>12100.000000000002</v>
      </c>
      <c r="I217" s="41">
        <v>11400</v>
      </c>
      <c r="J217" s="41">
        <v>12540.000000000002</v>
      </c>
      <c r="K217" s="20" t="s">
        <v>394</v>
      </c>
      <c r="O217" s="5">
        <f>VLOOKUP(D217,'[1]Price From Mia'!$J:$L,3,FALSE)</f>
        <v>11400</v>
      </c>
      <c r="P217" s="24">
        <f t="shared" si="7"/>
        <v>0</v>
      </c>
    </row>
    <row r="218" spans="1:16" s="5" customFormat="1" x14ac:dyDescent="0.4">
      <c r="A218" s="5">
        <v>213</v>
      </c>
      <c r="B218" s="11" t="s">
        <v>410</v>
      </c>
      <c r="C218" s="11">
        <v>3</v>
      </c>
      <c r="D218" s="12" t="s">
        <v>411</v>
      </c>
      <c r="E218" s="12" t="s">
        <v>412</v>
      </c>
      <c r="F218" s="31"/>
      <c r="G218" s="41">
        <v>126000</v>
      </c>
      <c r="H218" s="41">
        <v>138600</v>
      </c>
      <c r="I218" s="41">
        <v>129800</v>
      </c>
      <c r="J218" s="41">
        <v>142780</v>
      </c>
      <c r="K218" s="20" t="s">
        <v>413</v>
      </c>
      <c r="O218" s="5">
        <f>VLOOKUP(D218,'[1]Price From Mia'!$J:$L,3,FALSE)</f>
        <v>129800</v>
      </c>
      <c r="P218" s="24">
        <f t="shared" si="7"/>
        <v>0</v>
      </c>
    </row>
    <row r="219" spans="1:16" s="5" customFormat="1" x14ac:dyDescent="0.4">
      <c r="A219" s="5">
        <v>214</v>
      </c>
      <c r="B219" s="11" t="s">
        <v>410</v>
      </c>
      <c r="C219" s="11">
        <v>3</v>
      </c>
      <c r="D219" s="12" t="s">
        <v>414</v>
      </c>
      <c r="E219" s="12" t="s">
        <v>415</v>
      </c>
      <c r="F219" s="31">
        <v>7045432045741</v>
      </c>
      <c r="G219" s="41">
        <v>18000</v>
      </c>
      <c r="H219" s="41">
        <v>19800</v>
      </c>
      <c r="I219" s="41">
        <v>18600</v>
      </c>
      <c r="J219" s="41">
        <v>20460</v>
      </c>
      <c r="K219" s="20" t="s">
        <v>410</v>
      </c>
      <c r="O219" s="5">
        <f>VLOOKUP(D219,'[1]Price From Mia'!$J:$L,3,FALSE)</f>
        <v>18600</v>
      </c>
      <c r="P219" s="24">
        <f t="shared" si="7"/>
        <v>0</v>
      </c>
    </row>
    <row r="220" spans="1:16" s="5" customFormat="1" x14ac:dyDescent="0.4">
      <c r="A220" s="13">
        <v>215</v>
      </c>
      <c r="B220" s="11" t="s">
        <v>410</v>
      </c>
      <c r="C220" s="11">
        <v>3</v>
      </c>
      <c r="D220" s="12" t="s">
        <v>416</v>
      </c>
      <c r="E220" s="12" t="s">
        <v>417</v>
      </c>
      <c r="F220" s="31">
        <v>7045432054323</v>
      </c>
      <c r="G220" s="41">
        <v>15000</v>
      </c>
      <c r="H220" s="41">
        <v>16500</v>
      </c>
      <c r="I220" s="41">
        <v>15500</v>
      </c>
      <c r="J220" s="41">
        <v>17050</v>
      </c>
      <c r="K220" s="20" t="s">
        <v>410</v>
      </c>
      <c r="O220" s="5">
        <f>VLOOKUP(D220,'[1]Price From Mia'!$J:$L,3,FALSE)</f>
        <v>15500</v>
      </c>
      <c r="P220" s="24">
        <f t="shared" si="7"/>
        <v>0</v>
      </c>
    </row>
    <row r="221" spans="1:16" s="5" customFormat="1" x14ac:dyDescent="0.4">
      <c r="A221" s="5">
        <v>216</v>
      </c>
      <c r="B221" s="11" t="s">
        <v>410</v>
      </c>
      <c r="C221" s="11">
        <v>3</v>
      </c>
      <c r="D221" s="12" t="s">
        <v>418</v>
      </c>
      <c r="E221" s="12" t="s">
        <v>419</v>
      </c>
      <c r="F221" s="31">
        <v>7045432045765</v>
      </c>
      <c r="G221" s="41">
        <v>6800</v>
      </c>
      <c r="H221" s="41">
        <v>7480.0000000000009</v>
      </c>
      <c r="I221" s="41">
        <v>7100</v>
      </c>
      <c r="J221" s="41">
        <v>7810.0000000000009</v>
      </c>
      <c r="K221" s="20" t="s">
        <v>410</v>
      </c>
      <c r="O221" s="5">
        <f>VLOOKUP(D221,'[1]Price From Mia'!$J:$L,3,FALSE)</f>
        <v>7100</v>
      </c>
      <c r="P221" s="24">
        <f t="shared" si="7"/>
        <v>0</v>
      </c>
    </row>
    <row r="222" spans="1:16" s="5" customFormat="1" x14ac:dyDescent="0.4">
      <c r="A222" s="5">
        <v>217</v>
      </c>
      <c r="B222" s="11" t="s">
        <v>410</v>
      </c>
      <c r="C222" s="11">
        <v>3</v>
      </c>
      <c r="D222" s="12" t="s">
        <v>420</v>
      </c>
      <c r="E222" s="12" t="s">
        <v>421</v>
      </c>
      <c r="F222" s="31">
        <v>7045432048797</v>
      </c>
      <c r="G222" s="41">
        <v>2800</v>
      </c>
      <c r="H222" s="41">
        <v>3080.0000000000005</v>
      </c>
      <c r="I222" s="41">
        <v>2900</v>
      </c>
      <c r="J222" s="41">
        <v>3190.0000000000005</v>
      </c>
      <c r="K222" s="20" t="s">
        <v>410</v>
      </c>
      <c r="O222" s="5">
        <f>VLOOKUP(D222,'[1]Price From Mia'!$J:$L,3,FALSE)</f>
        <v>2900</v>
      </c>
      <c r="P222" s="24">
        <f t="shared" si="7"/>
        <v>0</v>
      </c>
    </row>
    <row r="223" spans="1:16" s="5" customFormat="1" x14ac:dyDescent="0.4">
      <c r="A223" s="13">
        <v>218</v>
      </c>
      <c r="B223" s="11" t="s">
        <v>410</v>
      </c>
      <c r="C223" s="11">
        <v>3</v>
      </c>
      <c r="D223" s="12" t="s">
        <v>422</v>
      </c>
      <c r="E223" s="12" t="s">
        <v>423</v>
      </c>
      <c r="F223" s="31">
        <v>7045432057843</v>
      </c>
      <c r="G223" s="41">
        <v>17000</v>
      </c>
      <c r="H223" s="41">
        <v>18700</v>
      </c>
      <c r="I223" s="41">
        <v>17600</v>
      </c>
      <c r="J223" s="41">
        <v>19360</v>
      </c>
      <c r="K223" s="20" t="s">
        <v>410</v>
      </c>
      <c r="O223" s="5">
        <f>VLOOKUP(D223,'[1]Price From Mia'!$J:$L,3,FALSE)</f>
        <v>17600</v>
      </c>
      <c r="P223" s="24">
        <f t="shared" si="7"/>
        <v>0</v>
      </c>
    </row>
    <row r="224" spans="1:16" s="5" customFormat="1" x14ac:dyDescent="0.4">
      <c r="A224" s="5">
        <v>219</v>
      </c>
      <c r="B224" s="11" t="s">
        <v>410</v>
      </c>
      <c r="C224" s="11">
        <v>3</v>
      </c>
      <c r="D224" s="12" t="s">
        <v>424</v>
      </c>
      <c r="E224" s="12" t="s">
        <v>425</v>
      </c>
      <c r="F224" s="31">
        <v>7045432057850</v>
      </c>
      <c r="G224" s="41">
        <v>14000</v>
      </c>
      <c r="H224" s="41">
        <v>15400.000000000002</v>
      </c>
      <c r="I224" s="41">
        <v>14500</v>
      </c>
      <c r="J224" s="41">
        <v>15950.000000000002</v>
      </c>
      <c r="K224" s="20" t="s">
        <v>410</v>
      </c>
      <c r="O224" s="5">
        <f>VLOOKUP(D224,'[1]Price From Mia'!$J:$L,3,FALSE)</f>
        <v>14500</v>
      </c>
      <c r="P224" s="24">
        <f t="shared" si="7"/>
        <v>0</v>
      </c>
    </row>
    <row r="225" spans="1:16" s="5" customFormat="1" x14ac:dyDescent="0.4">
      <c r="A225" s="5">
        <v>220</v>
      </c>
      <c r="B225" s="11" t="s">
        <v>410</v>
      </c>
      <c r="C225" s="11">
        <v>3</v>
      </c>
      <c r="D225" s="12" t="s">
        <v>426</v>
      </c>
      <c r="E225" s="12" t="s">
        <v>427</v>
      </c>
      <c r="F225" s="31">
        <v>7045432057867</v>
      </c>
      <c r="G225" s="41">
        <v>8000</v>
      </c>
      <c r="H225" s="41">
        <v>8800</v>
      </c>
      <c r="I225" s="41">
        <v>8300</v>
      </c>
      <c r="J225" s="41">
        <v>9130</v>
      </c>
      <c r="K225" s="20" t="s">
        <v>410</v>
      </c>
      <c r="O225" s="5">
        <f>VLOOKUP(D225,'[1]Price From Mia'!$J:$L,3,FALSE)</f>
        <v>8300</v>
      </c>
      <c r="P225" s="24">
        <f t="shared" si="7"/>
        <v>0</v>
      </c>
    </row>
    <row r="226" spans="1:16" s="5" customFormat="1" x14ac:dyDescent="0.4">
      <c r="A226" s="13">
        <v>221</v>
      </c>
      <c r="B226" s="11" t="s">
        <v>410</v>
      </c>
      <c r="C226" s="11">
        <v>3</v>
      </c>
      <c r="D226" s="12" t="s">
        <v>428</v>
      </c>
      <c r="E226" s="12" t="s">
        <v>429</v>
      </c>
      <c r="F226" s="31">
        <v>7045432055986</v>
      </c>
      <c r="G226" s="41">
        <v>497000</v>
      </c>
      <c r="H226" s="41">
        <v>546700</v>
      </c>
      <c r="I226" s="41">
        <v>512000</v>
      </c>
      <c r="J226" s="41">
        <v>563200</v>
      </c>
      <c r="K226" s="20" t="s">
        <v>413</v>
      </c>
      <c r="O226" s="5">
        <f>VLOOKUP(D226,'[1]Price From Mia'!$J:$L,3,FALSE)</f>
        <v>512000</v>
      </c>
      <c r="P226" s="24">
        <f t="shared" si="7"/>
        <v>0</v>
      </c>
    </row>
    <row r="227" spans="1:16" s="5" customFormat="1" x14ac:dyDescent="0.4">
      <c r="A227" s="5">
        <v>222</v>
      </c>
      <c r="B227" s="11" t="s">
        <v>410</v>
      </c>
      <c r="C227" s="11">
        <v>3</v>
      </c>
      <c r="D227" s="12" t="s">
        <v>430</v>
      </c>
      <c r="E227" s="12" t="s">
        <v>431</v>
      </c>
      <c r="F227" s="31">
        <v>7045432058581</v>
      </c>
      <c r="G227" s="41">
        <v>7700</v>
      </c>
      <c r="H227" s="41">
        <v>8470</v>
      </c>
      <c r="I227" s="41">
        <v>8000</v>
      </c>
      <c r="J227" s="41">
        <v>8800</v>
      </c>
      <c r="K227" s="20" t="s">
        <v>410</v>
      </c>
      <c r="O227" s="5">
        <f>VLOOKUP(D227,'[1]Price From Mia'!$J:$L,3,FALSE)</f>
        <v>8000</v>
      </c>
      <c r="P227" s="24">
        <f t="shared" si="7"/>
        <v>0</v>
      </c>
    </row>
    <row r="228" spans="1:16" s="5" customFormat="1" x14ac:dyDescent="0.4">
      <c r="A228" s="5">
        <v>223</v>
      </c>
      <c r="B228" s="11" t="s">
        <v>410</v>
      </c>
      <c r="C228" s="11">
        <v>3</v>
      </c>
      <c r="D228" s="12" t="s">
        <v>432</v>
      </c>
      <c r="E228" s="12" t="s">
        <v>433</v>
      </c>
      <c r="F228" s="31">
        <v>7045432058925</v>
      </c>
      <c r="G228" s="41">
        <v>3400</v>
      </c>
      <c r="H228" s="41">
        <v>3740.0000000000005</v>
      </c>
      <c r="I228" s="41">
        <v>3600</v>
      </c>
      <c r="J228" s="41">
        <v>3960.0000000000005</v>
      </c>
      <c r="K228" s="20" t="s">
        <v>410</v>
      </c>
      <c r="O228" s="5">
        <f>VLOOKUP(D228,'[1]Price From Mia'!$J:$L,3,FALSE)</f>
        <v>3600</v>
      </c>
      <c r="P228" s="24">
        <f t="shared" si="7"/>
        <v>0</v>
      </c>
    </row>
    <row r="229" spans="1:16" s="5" customFormat="1" x14ac:dyDescent="0.4">
      <c r="A229" s="13">
        <v>224</v>
      </c>
      <c r="B229" s="11" t="s">
        <v>410</v>
      </c>
      <c r="C229" s="11">
        <v>3</v>
      </c>
      <c r="D229" s="12" t="s">
        <v>434</v>
      </c>
      <c r="E229" s="12" t="s">
        <v>435</v>
      </c>
      <c r="F229" s="31">
        <v>7045432058932</v>
      </c>
      <c r="G229" s="41">
        <v>3300</v>
      </c>
      <c r="H229" s="41">
        <v>3630.0000000000005</v>
      </c>
      <c r="I229" s="41">
        <v>3400</v>
      </c>
      <c r="J229" s="41">
        <v>3740.0000000000005</v>
      </c>
      <c r="K229" s="20" t="s">
        <v>410</v>
      </c>
      <c r="O229" s="5">
        <f>VLOOKUP(D229,'[1]Price From Mia'!$J:$L,3,FALSE)</f>
        <v>3400</v>
      </c>
      <c r="P229" s="24">
        <f t="shared" si="7"/>
        <v>0</v>
      </c>
    </row>
    <row r="230" spans="1:16" s="5" customFormat="1" x14ac:dyDescent="0.4">
      <c r="A230" s="5">
        <v>225</v>
      </c>
      <c r="B230" s="11" t="s">
        <v>410</v>
      </c>
      <c r="C230" s="11">
        <v>3</v>
      </c>
      <c r="D230" s="12" t="s">
        <v>436</v>
      </c>
      <c r="E230" s="12" t="s">
        <v>437</v>
      </c>
      <c r="F230" s="31">
        <v>7045432072037</v>
      </c>
      <c r="G230" s="41">
        <v>368000</v>
      </c>
      <c r="H230" s="41">
        <v>404800.00000000006</v>
      </c>
      <c r="I230" s="41">
        <v>368000</v>
      </c>
      <c r="J230" s="41">
        <v>404800.00000000006</v>
      </c>
      <c r="K230" s="20" t="s">
        <v>410</v>
      </c>
      <c r="L230" s="5" t="s">
        <v>41</v>
      </c>
      <c r="M230" s="21" t="s">
        <v>222</v>
      </c>
      <c r="O230" s="5" t="s">
        <v>223</v>
      </c>
    </row>
    <row r="231" spans="1:16" s="5" customFormat="1" x14ac:dyDescent="0.4">
      <c r="A231" s="5">
        <v>226</v>
      </c>
      <c r="B231" s="11" t="s">
        <v>410</v>
      </c>
      <c r="C231" s="11">
        <v>3</v>
      </c>
      <c r="D231" s="12" t="s">
        <v>438</v>
      </c>
      <c r="E231" s="12" t="s">
        <v>439</v>
      </c>
      <c r="F231" s="31"/>
      <c r="G231" s="41">
        <v>126000</v>
      </c>
      <c r="H231" s="41">
        <v>138600</v>
      </c>
      <c r="I231" s="41">
        <v>129800</v>
      </c>
      <c r="J231" s="41">
        <v>142780</v>
      </c>
      <c r="K231" s="20" t="s">
        <v>410</v>
      </c>
      <c r="O231" s="5">
        <f>VLOOKUP(D231,'[1]Price From Mia'!$J:$L,3,FALSE)</f>
        <v>129800</v>
      </c>
      <c r="P231" s="24">
        <f>O231-I231</f>
        <v>0</v>
      </c>
    </row>
    <row r="232" spans="1:16" s="5" customFormat="1" x14ac:dyDescent="0.4">
      <c r="A232" s="13">
        <v>227</v>
      </c>
      <c r="B232" s="11" t="s">
        <v>410</v>
      </c>
      <c r="C232" s="11">
        <v>3</v>
      </c>
      <c r="D232" s="12" t="s">
        <v>440</v>
      </c>
      <c r="E232" s="12" t="s">
        <v>441</v>
      </c>
      <c r="F232" s="31"/>
      <c r="G232" s="41">
        <v>126000</v>
      </c>
      <c r="H232" s="41">
        <v>138600</v>
      </c>
      <c r="I232" s="41">
        <v>129800</v>
      </c>
      <c r="J232" s="41">
        <v>142780</v>
      </c>
      <c r="K232" s="20" t="s">
        <v>410</v>
      </c>
      <c r="O232" s="5">
        <f>VLOOKUP(D232,'[1]Price From Mia'!$J:$L,3,FALSE)</f>
        <v>129800</v>
      </c>
      <c r="P232" s="24">
        <f>O232-I232</f>
        <v>0</v>
      </c>
    </row>
    <row r="233" spans="1:16" s="5" customFormat="1" x14ac:dyDescent="0.4">
      <c r="A233" s="5">
        <v>228</v>
      </c>
      <c r="B233" s="11" t="s">
        <v>410</v>
      </c>
      <c r="C233" s="11">
        <v>3</v>
      </c>
      <c r="D233" s="12" t="s">
        <v>442</v>
      </c>
      <c r="E233" s="12" t="s">
        <v>443</v>
      </c>
      <c r="F233" s="31">
        <v>7045432072372</v>
      </c>
      <c r="G233" s="41">
        <v>190000</v>
      </c>
      <c r="H233" s="41">
        <v>209000.00000000003</v>
      </c>
      <c r="I233" s="41">
        <v>190000</v>
      </c>
      <c r="J233" s="41">
        <v>209000.00000000003</v>
      </c>
      <c r="K233" s="20" t="s">
        <v>410</v>
      </c>
      <c r="L233" s="5" t="s">
        <v>41</v>
      </c>
      <c r="M233" s="21" t="s">
        <v>222</v>
      </c>
      <c r="O233" s="5" t="s">
        <v>223</v>
      </c>
    </row>
    <row r="234" spans="1:16" s="5" customFormat="1" x14ac:dyDescent="0.4">
      <c r="A234" s="5">
        <v>229</v>
      </c>
      <c r="B234" s="11" t="s">
        <v>410</v>
      </c>
      <c r="C234" s="11">
        <v>3</v>
      </c>
      <c r="D234" s="12" t="s">
        <v>444</v>
      </c>
      <c r="E234" s="12" t="s">
        <v>445</v>
      </c>
      <c r="F234" s="31">
        <v>7045432072112</v>
      </c>
      <c r="G234" s="41">
        <v>5900</v>
      </c>
      <c r="H234" s="41">
        <v>6490.0000000000009</v>
      </c>
      <c r="I234" s="41">
        <v>6100</v>
      </c>
      <c r="J234" s="41">
        <v>6710.0000000000009</v>
      </c>
      <c r="K234" s="20" t="s">
        <v>410</v>
      </c>
      <c r="O234" s="5">
        <f>VLOOKUP(D234,'[1]Price From Mia'!$J:$L,3,FALSE)</f>
        <v>6100</v>
      </c>
      <c r="P234" s="24">
        <f t="shared" ref="P234:P247" si="8">O234-I234</f>
        <v>0</v>
      </c>
    </row>
    <row r="235" spans="1:16" s="5" customFormat="1" x14ac:dyDescent="0.4">
      <c r="A235" s="13">
        <v>230</v>
      </c>
      <c r="B235" s="11" t="s">
        <v>410</v>
      </c>
      <c r="C235" s="11">
        <v>3</v>
      </c>
      <c r="D235" s="12" t="s">
        <v>446</v>
      </c>
      <c r="E235" s="12" t="s">
        <v>447</v>
      </c>
      <c r="F235" s="31">
        <v>7045432072532</v>
      </c>
      <c r="G235" s="41">
        <v>502000</v>
      </c>
      <c r="H235" s="41">
        <v>552200</v>
      </c>
      <c r="I235" s="41">
        <v>517100</v>
      </c>
      <c r="J235" s="41">
        <v>568810</v>
      </c>
      <c r="K235" s="20" t="s">
        <v>410</v>
      </c>
      <c r="O235" s="5">
        <f>VLOOKUP(D235,'[1]Price From Mia'!$J:$L,3,FALSE)</f>
        <v>517100</v>
      </c>
      <c r="P235" s="24">
        <f t="shared" si="8"/>
        <v>0</v>
      </c>
    </row>
    <row r="236" spans="1:16" s="5" customFormat="1" x14ac:dyDescent="0.4">
      <c r="A236" s="5">
        <v>231</v>
      </c>
      <c r="B236" s="11" t="s">
        <v>410</v>
      </c>
      <c r="C236" s="11">
        <v>3</v>
      </c>
      <c r="D236" s="12" t="s">
        <v>448</v>
      </c>
      <c r="E236" s="12" t="s">
        <v>413</v>
      </c>
      <c r="F236" s="31">
        <v>7045432072747</v>
      </c>
      <c r="G236" s="41">
        <v>312000</v>
      </c>
      <c r="H236" s="41">
        <v>343200</v>
      </c>
      <c r="I236" s="41">
        <v>321400</v>
      </c>
      <c r="J236" s="41">
        <v>353540</v>
      </c>
      <c r="K236" s="20" t="s">
        <v>413</v>
      </c>
      <c r="O236" s="5">
        <f>VLOOKUP(D236,'[1]Price From Mia'!$J:$L,3,FALSE)</f>
        <v>321400</v>
      </c>
      <c r="P236" s="24">
        <f t="shared" si="8"/>
        <v>0</v>
      </c>
    </row>
    <row r="237" spans="1:16" s="5" customFormat="1" x14ac:dyDescent="0.4">
      <c r="A237" s="5">
        <v>232</v>
      </c>
      <c r="B237" s="11" t="s">
        <v>410</v>
      </c>
      <c r="C237" s="11">
        <v>3</v>
      </c>
      <c r="D237" s="12" t="s">
        <v>449</v>
      </c>
      <c r="E237" s="12" t="s">
        <v>450</v>
      </c>
      <c r="F237" s="31"/>
      <c r="G237" s="41">
        <v>182000</v>
      </c>
      <c r="H237" s="41">
        <v>200200.00000000003</v>
      </c>
      <c r="I237" s="41">
        <v>187500</v>
      </c>
      <c r="J237" s="41">
        <v>206250.00000000003</v>
      </c>
      <c r="K237" s="20" t="s">
        <v>410</v>
      </c>
      <c r="O237" s="5">
        <f>VLOOKUP(D237,'[1]Price From Mia'!$J:$L,3,FALSE)</f>
        <v>187500</v>
      </c>
      <c r="P237" s="24">
        <f t="shared" si="8"/>
        <v>0</v>
      </c>
    </row>
    <row r="238" spans="1:16" s="5" customFormat="1" x14ac:dyDescent="0.4">
      <c r="A238" s="13">
        <v>233</v>
      </c>
      <c r="B238" s="11" t="s">
        <v>451</v>
      </c>
      <c r="C238" s="11">
        <v>4</v>
      </c>
      <c r="D238" s="12" t="s">
        <v>1827</v>
      </c>
      <c r="E238" s="12" t="s">
        <v>452</v>
      </c>
      <c r="F238" s="31">
        <v>7045430005471</v>
      </c>
      <c r="G238" s="41">
        <v>5800</v>
      </c>
      <c r="H238" s="41">
        <v>6380.0000000000009</v>
      </c>
      <c r="I238" s="41">
        <v>6000</v>
      </c>
      <c r="J238" s="41">
        <v>6600.0000000000009</v>
      </c>
      <c r="K238" s="20" t="s">
        <v>453</v>
      </c>
      <c r="O238" s="5">
        <f>VLOOKUP(D238,'[1]Price From Mia'!$J:$L,3,FALSE)</f>
        <v>6000</v>
      </c>
      <c r="P238" s="24">
        <f t="shared" si="8"/>
        <v>0</v>
      </c>
    </row>
    <row r="239" spans="1:16" s="5" customFormat="1" x14ac:dyDescent="0.4">
      <c r="A239" s="5">
        <v>234</v>
      </c>
      <c r="B239" s="11" t="s">
        <v>451</v>
      </c>
      <c r="C239" s="11">
        <v>4</v>
      </c>
      <c r="D239" s="12" t="s">
        <v>1828</v>
      </c>
      <c r="E239" s="12" t="s">
        <v>453</v>
      </c>
      <c r="F239" s="31">
        <v>7045432110821</v>
      </c>
      <c r="G239" s="41">
        <v>297000</v>
      </c>
      <c r="H239" s="41">
        <v>326700</v>
      </c>
      <c r="I239" s="41">
        <v>306000</v>
      </c>
      <c r="J239" s="41">
        <v>336600</v>
      </c>
      <c r="K239" s="20" t="s">
        <v>453</v>
      </c>
      <c r="L239" s="5" t="s">
        <v>41</v>
      </c>
      <c r="M239" s="5" t="s">
        <v>42</v>
      </c>
      <c r="O239" s="5">
        <f>VLOOKUP(D239,'[1]Price From Mia'!$J:$L,3,FALSE)</f>
        <v>306000</v>
      </c>
      <c r="P239" s="24">
        <f t="shared" si="8"/>
        <v>0</v>
      </c>
    </row>
    <row r="240" spans="1:16" s="5" customFormat="1" x14ac:dyDescent="0.4">
      <c r="A240" s="5">
        <v>235</v>
      </c>
      <c r="B240" s="11" t="s">
        <v>451</v>
      </c>
      <c r="C240" s="11">
        <v>4</v>
      </c>
      <c r="D240" s="12" t="s">
        <v>454</v>
      </c>
      <c r="E240" s="12" t="s">
        <v>455</v>
      </c>
      <c r="F240" s="31">
        <v>7045430000575</v>
      </c>
      <c r="G240" s="41">
        <v>108000</v>
      </c>
      <c r="H240" s="41">
        <v>118800.00000000001</v>
      </c>
      <c r="I240" s="41">
        <v>111300</v>
      </c>
      <c r="J240" s="41">
        <v>122430.00000000001</v>
      </c>
      <c r="K240" s="20" t="s">
        <v>456</v>
      </c>
      <c r="O240" s="5">
        <f>VLOOKUP(D240,'[1]Price From Mia'!$J:$L,3,FALSE)</f>
        <v>111300</v>
      </c>
      <c r="P240" s="24">
        <f t="shared" si="8"/>
        <v>0</v>
      </c>
    </row>
    <row r="241" spans="1:16" s="5" customFormat="1" x14ac:dyDescent="0.4">
      <c r="A241" s="13">
        <v>236</v>
      </c>
      <c r="B241" s="11" t="s">
        <v>451</v>
      </c>
      <c r="C241" s="11">
        <v>4</v>
      </c>
      <c r="D241" s="12" t="s">
        <v>457</v>
      </c>
      <c r="E241" s="12" t="s">
        <v>458</v>
      </c>
      <c r="F241" s="31">
        <v>7045430000742</v>
      </c>
      <c r="G241" s="41">
        <v>4800</v>
      </c>
      <c r="H241" s="41">
        <v>5280</v>
      </c>
      <c r="I241" s="41">
        <v>5000</v>
      </c>
      <c r="J241" s="41">
        <v>5500</v>
      </c>
      <c r="K241" s="20" t="s">
        <v>459</v>
      </c>
      <c r="O241" s="5">
        <f>VLOOKUP(D241,'[1]Price From Mia'!$J:$L,3,FALSE)</f>
        <v>5000</v>
      </c>
      <c r="P241" s="24">
        <f t="shared" si="8"/>
        <v>0</v>
      </c>
    </row>
    <row r="242" spans="1:16" s="5" customFormat="1" x14ac:dyDescent="0.4">
      <c r="A242" s="5">
        <v>237</v>
      </c>
      <c r="B242" s="11" t="s">
        <v>451</v>
      </c>
      <c r="C242" s="11">
        <v>4</v>
      </c>
      <c r="D242" s="12" t="s">
        <v>460</v>
      </c>
      <c r="E242" s="12" t="s">
        <v>461</v>
      </c>
      <c r="F242" s="31">
        <v>7045430080041</v>
      </c>
      <c r="G242" s="41">
        <v>17000</v>
      </c>
      <c r="H242" s="41">
        <v>18700</v>
      </c>
      <c r="I242" s="41">
        <v>17600</v>
      </c>
      <c r="J242" s="41">
        <v>19360</v>
      </c>
      <c r="K242" s="20" t="s">
        <v>462</v>
      </c>
      <c r="O242" s="5">
        <f>VLOOKUP(D242,'[1]Price From Mia'!$J:$L,3,FALSE)</f>
        <v>17600</v>
      </c>
      <c r="P242" s="24">
        <f t="shared" si="8"/>
        <v>0</v>
      </c>
    </row>
    <row r="243" spans="1:16" s="5" customFormat="1" x14ac:dyDescent="0.4">
      <c r="A243" s="5">
        <v>238</v>
      </c>
      <c r="B243" s="11" t="s">
        <v>451</v>
      </c>
      <c r="C243" s="11">
        <v>4</v>
      </c>
      <c r="D243" s="12" t="s">
        <v>463</v>
      </c>
      <c r="E243" s="12" t="s">
        <v>464</v>
      </c>
      <c r="F243" s="31">
        <v>7045430000773</v>
      </c>
      <c r="G243" s="41">
        <v>15000</v>
      </c>
      <c r="H243" s="41">
        <v>16500</v>
      </c>
      <c r="I243" s="41">
        <v>15500</v>
      </c>
      <c r="J243" s="41">
        <v>17050</v>
      </c>
      <c r="K243" s="20" t="s">
        <v>465</v>
      </c>
      <c r="O243" s="5">
        <f>VLOOKUP(D243,'[1]Price From Mia'!$J:$L,3,FALSE)</f>
        <v>15500</v>
      </c>
      <c r="P243" s="24">
        <f t="shared" si="8"/>
        <v>0</v>
      </c>
    </row>
    <row r="244" spans="1:16" s="5" customFormat="1" x14ac:dyDescent="0.4">
      <c r="A244" s="13">
        <v>239</v>
      </c>
      <c r="B244" s="11" t="s">
        <v>451</v>
      </c>
      <c r="C244" s="11">
        <v>4</v>
      </c>
      <c r="D244" s="12" t="s">
        <v>466</v>
      </c>
      <c r="E244" s="12" t="s">
        <v>467</v>
      </c>
      <c r="F244" s="31">
        <v>7045430000780</v>
      </c>
      <c r="G244" s="41">
        <v>51000</v>
      </c>
      <c r="H244" s="41">
        <v>56100.000000000007</v>
      </c>
      <c r="I244" s="41">
        <v>52600</v>
      </c>
      <c r="J244" s="41">
        <v>57860.000000000007</v>
      </c>
      <c r="K244" s="20" t="s">
        <v>468</v>
      </c>
      <c r="O244" s="5">
        <f>VLOOKUP(D244,'[1]Price From Mia'!$J:$L,3,FALSE)</f>
        <v>52600</v>
      </c>
      <c r="P244" s="24">
        <f t="shared" si="8"/>
        <v>0</v>
      </c>
    </row>
    <row r="245" spans="1:16" s="5" customFormat="1" x14ac:dyDescent="0.4">
      <c r="A245" s="5">
        <v>240</v>
      </c>
      <c r="B245" s="11" t="s">
        <v>451</v>
      </c>
      <c r="C245" s="11">
        <v>4</v>
      </c>
      <c r="D245" s="12" t="s">
        <v>469</v>
      </c>
      <c r="E245" s="12" t="s">
        <v>470</v>
      </c>
      <c r="F245" s="31">
        <v>7045430000827</v>
      </c>
      <c r="G245" s="41">
        <v>35000</v>
      </c>
      <c r="H245" s="41">
        <v>38500</v>
      </c>
      <c r="I245" s="41">
        <v>36100</v>
      </c>
      <c r="J245" s="41">
        <v>39710</v>
      </c>
      <c r="K245" s="20" t="s">
        <v>465</v>
      </c>
      <c r="O245" s="5">
        <f>VLOOKUP(D245,'[1]Price From Mia'!$J:$L,3,FALSE)</f>
        <v>36100</v>
      </c>
      <c r="P245" s="24">
        <f t="shared" si="8"/>
        <v>0</v>
      </c>
    </row>
    <row r="246" spans="1:16" s="5" customFormat="1" x14ac:dyDescent="0.4">
      <c r="A246" s="5">
        <v>241</v>
      </c>
      <c r="B246" s="11" t="s">
        <v>451</v>
      </c>
      <c r="C246" s="11">
        <v>4</v>
      </c>
      <c r="D246" s="12" t="s">
        <v>471</v>
      </c>
      <c r="E246" s="12" t="s">
        <v>472</v>
      </c>
      <c r="F246" s="31">
        <v>7045430000858</v>
      </c>
      <c r="G246" s="41">
        <v>122000</v>
      </c>
      <c r="H246" s="41">
        <v>134200</v>
      </c>
      <c r="I246" s="41">
        <v>125700</v>
      </c>
      <c r="J246" s="41">
        <v>138270</v>
      </c>
      <c r="K246" s="20" t="s">
        <v>465</v>
      </c>
      <c r="O246" s="5">
        <f>VLOOKUP(D246,'[1]Price From Mia'!$J:$L,3,FALSE)</f>
        <v>125700</v>
      </c>
      <c r="P246" s="24">
        <f t="shared" si="8"/>
        <v>0</v>
      </c>
    </row>
    <row r="247" spans="1:16" s="5" customFormat="1" x14ac:dyDescent="0.4">
      <c r="A247" s="13">
        <v>242</v>
      </c>
      <c r="B247" s="11" t="s">
        <v>451</v>
      </c>
      <c r="C247" s="11">
        <v>4</v>
      </c>
      <c r="D247" s="12" t="s">
        <v>473</v>
      </c>
      <c r="E247" s="12" t="s">
        <v>474</v>
      </c>
      <c r="F247" s="31">
        <v>7045430000865</v>
      </c>
      <c r="G247" s="41">
        <v>13000</v>
      </c>
      <c r="H247" s="41">
        <v>14300.000000000002</v>
      </c>
      <c r="I247" s="41">
        <v>13400</v>
      </c>
      <c r="J247" s="41">
        <v>14740.000000000002</v>
      </c>
      <c r="K247" s="20" t="s">
        <v>465</v>
      </c>
      <c r="O247" s="5">
        <f>VLOOKUP(D247,'[1]Price From Mia'!$J:$L,3,FALSE)</f>
        <v>13400</v>
      </c>
      <c r="P247" s="24">
        <f t="shared" si="8"/>
        <v>0</v>
      </c>
    </row>
    <row r="248" spans="1:16" s="5" customFormat="1" x14ac:dyDescent="0.4">
      <c r="A248" s="5">
        <v>243</v>
      </c>
      <c r="B248" s="11" t="s">
        <v>451</v>
      </c>
      <c r="C248" s="11">
        <v>4</v>
      </c>
      <c r="D248" s="27" t="s">
        <v>475</v>
      </c>
      <c r="E248" s="12" t="s">
        <v>476</v>
      </c>
      <c r="F248" s="31">
        <v>7045430000872</v>
      </c>
      <c r="G248" s="41">
        <v>88000</v>
      </c>
      <c r="H248" s="41">
        <v>96800.000000000015</v>
      </c>
      <c r="I248" s="41">
        <v>88000</v>
      </c>
      <c r="J248" s="41">
        <v>96800.000000000015</v>
      </c>
      <c r="K248" s="20" t="s">
        <v>465</v>
      </c>
      <c r="L248" s="5" t="s">
        <v>41</v>
      </c>
      <c r="M248" s="21" t="s">
        <v>222</v>
      </c>
      <c r="O248" s="5" t="s">
        <v>223</v>
      </c>
    </row>
    <row r="249" spans="1:16" s="5" customFormat="1" x14ac:dyDescent="0.4">
      <c r="A249" s="5">
        <v>244</v>
      </c>
      <c r="B249" s="11" t="s">
        <v>451</v>
      </c>
      <c r="C249" s="11">
        <v>4</v>
      </c>
      <c r="D249" s="12" t="s">
        <v>477</v>
      </c>
      <c r="E249" s="12" t="s">
        <v>478</v>
      </c>
      <c r="F249" s="31">
        <v>7045430078451</v>
      </c>
      <c r="G249" s="41">
        <v>122000</v>
      </c>
      <c r="H249" s="41">
        <v>134200</v>
      </c>
      <c r="I249" s="41">
        <v>125700</v>
      </c>
      <c r="J249" s="41">
        <v>138270</v>
      </c>
      <c r="K249" s="20" t="s">
        <v>462</v>
      </c>
      <c r="O249" s="5">
        <f>VLOOKUP(D249,'[1]Price From Mia'!$J:$L,3,FALSE)</f>
        <v>125700</v>
      </c>
      <c r="P249" s="24">
        <f t="shared" ref="P249:P312" si="9">O249-I249</f>
        <v>0</v>
      </c>
    </row>
    <row r="250" spans="1:16" s="5" customFormat="1" x14ac:dyDescent="0.4">
      <c r="A250" s="13">
        <v>245</v>
      </c>
      <c r="B250" s="11" t="s">
        <v>451</v>
      </c>
      <c r="C250" s="11">
        <v>4</v>
      </c>
      <c r="D250" s="12" t="s">
        <v>479</v>
      </c>
      <c r="E250" s="12" t="s">
        <v>480</v>
      </c>
      <c r="F250" s="31">
        <v>7045430000902</v>
      </c>
      <c r="G250" s="41">
        <v>301000</v>
      </c>
      <c r="H250" s="41">
        <v>331100</v>
      </c>
      <c r="I250" s="41">
        <v>310100</v>
      </c>
      <c r="J250" s="41">
        <v>341110</v>
      </c>
      <c r="K250" s="20" t="s">
        <v>481</v>
      </c>
      <c r="O250" s="5">
        <f>VLOOKUP(D250,'[1]Price From Mia'!$J:$L,3,FALSE)</f>
        <v>310100</v>
      </c>
      <c r="P250" s="24">
        <f t="shared" si="9"/>
        <v>0</v>
      </c>
    </row>
    <row r="251" spans="1:16" s="5" customFormat="1" x14ac:dyDescent="0.4">
      <c r="A251" s="5">
        <v>246</v>
      </c>
      <c r="B251" s="11" t="s">
        <v>451</v>
      </c>
      <c r="C251" s="11">
        <v>4</v>
      </c>
      <c r="D251" s="12" t="s">
        <v>482</v>
      </c>
      <c r="E251" s="12" t="s">
        <v>483</v>
      </c>
      <c r="F251" s="31">
        <v>7045430015982</v>
      </c>
      <c r="G251" s="41">
        <v>280000</v>
      </c>
      <c r="H251" s="41">
        <v>308000</v>
      </c>
      <c r="I251" s="41">
        <v>288400</v>
      </c>
      <c r="J251" s="41">
        <v>317240</v>
      </c>
      <c r="K251" s="20" t="s">
        <v>484</v>
      </c>
      <c r="O251" s="5">
        <f>VLOOKUP(D251,'[1]Price From Mia'!$J:$L,3,FALSE)</f>
        <v>288400</v>
      </c>
      <c r="P251" s="24">
        <f t="shared" si="9"/>
        <v>0</v>
      </c>
    </row>
    <row r="252" spans="1:16" s="5" customFormat="1" x14ac:dyDescent="0.4">
      <c r="A252" s="5">
        <v>247</v>
      </c>
      <c r="B252" s="11" t="s">
        <v>451</v>
      </c>
      <c r="C252" s="11">
        <v>4</v>
      </c>
      <c r="D252" s="12" t="s">
        <v>485</v>
      </c>
      <c r="E252" s="12" t="s">
        <v>486</v>
      </c>
      <c r="F252" s="31">
        <v>7045430000933</v>
      </c>
      <c r="G252" s="41">
        <v>91000</v>
      </c>
      <c r="H252" s="41">
        <v>100100.00000000001</v>
      </c>
      <c r="I252" s="41">
        <v>93800</v>
      </c>
      <c r="J252" s="41">
        <v>103180.00000000001</v>
      </c>
      <c r="K252" s="20" t="s">
        <v>481</v>
      </c>
      <c r="O252" s="5">
        <f>VLOOKUP(D252,'[1]Price From Mia'!$J:$L,3,FALSE)</f>
        <v>93800</v>
      </c>
      <c r="P252" s="24">
        <f t="shared" si="9"/>
        <v>0</v>
      </c>
    </row>
    <row r="253" spans="1:16" s="5" customFormat="1" x14ac:dyDescent="0.4">
      <c r="A253" s="13">
        <v>248</v>
      </c>
      <c r="B253" s="11" t="s">
        <v>451</v>
      </c>
      <c r="C253" s="11">
        <v>4</v>
      </c>
      <c r="D253" s="12" t="s">
        <v>487</v>
      </c>
      <c r="E253" s="12" t="s">
        <v>488</v>
      </c>
      <c r="F253" s="31">
        <v>7045430000940</v>
      </c>
      <c r="G253" s="41">
        <v>50000</v>
      </c>
      <c r="H253" s="41">
        <v>55000.000000000007</v>
      </c>
      <c r="I253" s="41">
        <v>51500</v>
      </c>
      <c r="J253" s="41">
        <v>56650.000000000007</v>
      </c>
      <c r="K253" s="20" t="s">
        <v>481</v>
      </c>
      <c r="O253" s="5">
        <f>VLOOKUP(D253,'[1]Price From Mia'!$J:$L,3,FALSE)</f>
        <v>51500</v>
      </c>
      <c r="P253" s="24">
        <f t="shared" si="9"/>
        <v>0</v>
      </c>
    </row>
    <row r="254" spans="1:16" s="5" customFormat="1" x14ac:dyDescent="0.4">
      <c r="A254" s="5">
        <v>249</v>
      </c>
      <c r="B254" s="11" t="s">
        <v>451</v>
      </c>
      <c r="C254" s="11">
        <v>4</v>
      </c>
      <c r="D254" s="12" t="s">
        <v>489</v>
      </c>
      <c r="E254" s="12" t="s">
        <v>490</v>
      </c>
      <c r="F254" s="31">
        <v>7045430000957</v>
      </c>
      <c r="G254" s="41">
        <v>56000</v>
      </c>
      <c r="H254" s="41">
        <v>61600.000000000007</v>
      </c>
      <c r="I254" s="41">
        <v>57700</v>
      </c>
      <c r="J254" s="41">
        <v>63470.000000000007</v>
      </c>
      <c r="K254" s="20" t="s">
        <v>481</v>
      </c>
      <c r="O254" s="5">
        <f>VLOOKUP(D254,'[1]Price From Mia'!$J:$L,3,FALSE)</f>
        <v>57700</v>
      </c>
      <c r="P254" s="24">
        <f t="shared" si="9"/>
        <v>0</v>
      </c>
    </row>
    <row r="255" spans="1:16" s="5" customFormat="1" x14ac:dyDescent="0.4">
      <c r="A255" s="5">
        <v>250</v>
      </c>
      <c r="B255" s="11" t="s">
        <v>451</v>
      </c>
      <c r="C255" s="11">
        <v>4</v>
      </c>
      <c r="D255" s="12" t="s">
        <v>491</v>
      </c>
      <c r="E255" s="12" t="s">
        <v>492</v>
      </c>
      <c r="F255" s="31">
        <v>7045430000964</v>
      </c>
      <c r="G255" s="41">
        <v>64000</v>
      </c>
      <c r="H255" s="41">
        <v>70400</v>
      </c>
      <c r="I255" s="41">
        <v>66000</v>
      </c>
      <c r="J255" s="41">
        <v>72600</v>
      </c>
      <c r="K255" s="20" t="s">
        <v>481</v>
      </c>
      <c r="O255" s="5">
        <f>VLOOKUP(D255,'[1]Price From Mia'!$J:$L,3,FALSE)</f>
        <v>66000</v>
      </c>
      <c r="P255" s="24">
        <f t="shared" si="9"/>
        <v>0</v>
      </c>
    </row>
    <row r="256" spans="1:16" s="5" customFormat="1" x14ac:dyDescent="0.4">
      <c r="A256" s="13">
        <v>251</v>
      </c>
      <c r="B256" s="11" t="s">
        <v>451</v>
      </c>
      <c r="C256" s="11">
        <v>4</v>
      </c>
      <c r="D256" s="12" t="s">
        <v>493</v>
      </c>
      <c r="E256" s="12" t="s">
        <v>494</v>
      </c>
      <c r="F256" s="31">
        <v>7045430000971</v>
      </c>
      <c r="G256" s="41">
        <v>5800</v>
      </c>
      <c r="H256" s="41">
        <v>6380.0000000000009</v>
      </c>
      <c r="I256" s="41">
        <v>6000</v>
      </c>
      <c r="J256" s="41">
        <v>6600.0000000000009</v>
      </c>
      <c r="K256" s="20" t="s">
        <v>481</v>
      </c>
      <c r="O256" s="5">
        <f>VLOOKUP(D256,'[1]Price From Mia'!$J:$L,3,FALSE)</f>
        <v>6000</v>
      </c>
      <c r="P256" s="24">
        <f t="shared" si="9"/>
        <v>0</v>
      </c>
    </row>
    <row r="257" spans="1:16" s="5" customFormat="1" x14ac:dyDescent="0.4">
      <c r="A257" s="5">
        <v>252</v>
      </c>
      <c r="B257" s="11" t="s">
        <v>451</v>
      </c>
      <c r="C257" s="11">
        <v>4</v>
      </c>
      <c r="D257" s="12" t="s">
        <v>495</v>
      </c>
      <c r="E257" s="12" t="s">
        <v>496</v>
      </c>
      <c r="F257" s="31">
        <v>7045430016460</v>
      </c>
      <c r="G257" s="41">
        <v>37000</v>
      </c>
      <c r="H257" s="41">
        <v>40700</v>
      </c>
      <c r="I257" s="41">
        <v>38200</v>
      </c>
      <c r="J257" s="41">
        <v>42020</v>
      </c>
      <c r="K257" s="20" t="s">
        <v>497</v>
      </c>
      <c r="O257" s="5">
        <f>VLOOKUP(D257,'[1]Price From Mia'!$J:$L,3,FALSE)</f>
        <v>38200</v>
      </c>
      <c r="P257" s="24">
        <f t="shared" si="9"/>
        <v>0</v>
      </c>
    </row>
    <row r="258" spans="1:16" s="5" customFormat="1" x14ac:dyDescent="0.4">
      <c r="A258" s="5">
        <v>253</v>
      </c>
      <c r="B258" s="11" t="s">
        <v>451</v>
      </c>
      <c r="C258" s="11">
        <v>4</v>
      </c>
      <c r="D258" s="12" t="s">
        <v>498</v>
      </c>
      <c r="E258" s="12" t="s">
        <v>499</v>
      </c>
      <c r="F258" s="31">
        <v>7045430025745</v>
      </c>
      <c r="G258" s="41">
        <v>412000</v>
      </c>
      <c r="H258" s="41">
        <v>453200.00000000006</v>
      </c>
      <c r="I258" s="41">
        <v>424400</v>
      </c>
      <c r="J258" s="41">
        <v>466840.00000000006</v>
      </c>
      <c r="K258" s="20" t="s">
        <v>500</v>
      </c>
      <c r="O258" s="5">
        <f>VLOOKUP(D258,'[1]Price From Mia'!$J:$L,3,FALSE)</f>
        <v>424400</v>
      </c>
      <c r="P258" s="24">
        <f t="shared" si="9"/>
        <v>0</v>
      </c>
    </row>
    <row r="259" spans="1:16" s="5" customFormat="1" x14ac:dyDescent="0.4">
      <c r="A259" s="13">
        <v>254</v>
      </c>
      <c r="B259" s="11" t="s">
        <v>451</v>
      </c>
      <c r="C259" s="11">
        <v>4</v>
      </c>
      <c r="D259" s="12" t="s">
        <v>501</v>
      </c>
      <c r="E259" s="12" t="s">
        <v>502</v>
      </c>
      <c r="F259" s="31">
        <v>7045430025790</v>
      </c>
      <c r="G259" s="41">
        <v>145000</v>
      </c>
      <c r="H259" s="41">
        <v>159500</v>
      </c>
      <c r="I259" s="41">
        <v>149400</v>
      </c>
      <c r="J259" s="41">
        <v>164340</v>
      </c>
      <c r="K259" s="20" t="s">
        <v>503</v>
      </c>
      <c r="O259" s="5">
        <f>VLOOKUP(D259,'[1]Price From Mia'!$J:$L,3,FALSE)</f>
        <v>149400</v>
      </c>
      <c r="P259" s="24">
        <f t="shared" si="9"/>
        <v>0</v>
      </c>
    </row>
    <row r="260" spans="1:16" s="5" customFormat="1" x14ac:dyDescent="0.4">
      <c r="A260" s="5">
        <v>255</v>
      </c>
      <c r="B260" s="11" t="s">
        <v>451</v>
      </c>
      <c r="C260" s="11">
        <v>4</v>
      </c>
      <c r="D260" s="12" t="s">
        <v>504</v>
      </c>
      <c r="E260" s="12" t="s">
        <v>505</v>
      </c>
      <c r="F260" s="31">
        <v>7045430025806</v>
      </c>
      <c r="G260" s="41">
        <v>5000</v>
      </c>
      <c r="H260" s="41">
        <v>5500</v>
      </c>
      <c r="I260" s="41">
        <v>5200</v>
      </c>
      <c r="J260" s="41">
        <v>5720.0000000000009</v>
      </c>
      <c r="K260" s="20" t="s">
        <v>503</v>
      </c>
      <c r="O260" s="5">
        <f>VLOOKUP(D260,'[1]Price From Mia'!$J:$L,3,FALSE)</f>
        <v>5200</v>
      </c>
      <c r="P260" s="24">
        <f t="shared" si="9"/>
        <v>0</v>
      </c>
    </row>
    <row r="261" spans="1:16" s="5" customFormat="1" x14ac:dyDescent="0.4">
      <c r="A261" s="5">
        <v>256</v>
      </c>
      <c r="B261" s="11" t="s">
        <v>451</v>
      </c>
      <c r="C261" s="11">
        <v>4</v>
      </c>
      <c r="D261" s="12" t="s">
        <v>1829</v>
      </c>
      <c r="E261" s="12" t="s">
        <v>506</v>
      </c>
      <c r="F261" s="31">
        <v>7045430087972</v>
      </c>
      <c r="G261" s="41">
        <v>7100</v>
      </c>
      <c r="H261" s="41">
        <v>7810.0000000000009</v>
      </c>
      <c r="I261" s="41">
        <v>7400</v>
      </c>
      <c r="J261" s="41">
        <v>8140.0000000000009</v>
      </c>
      <c r="K261" s="20" t="s">
        <v>462</v>
      </c>
      <c r="O261" s="5">
        <f>VLOOKUP(D261,'[1]Price From Mia'!$J:$L,3,FALSE)</f>
        <v>7400</v>
      </c>
      <c r="P261" s="24">
        <f t="shared" si="9"/>
        <v>0</v>
      </c>
    </row>
    <row r="262" spans="1:16" s="5" customFormat="1" x14ac:dyDescent="0.4">
      <c r="A262" s="13">
        <v>257</v>
      </c>
      <c r="B262" s="11" t="s">
        <v>451</v>
      </c>
      <c r="C262" s="11">
        <v>4</v>
      </c>
      <c r="D262" s="12" t="s">
        <v>1830</v>
      </c>
      <c r="E262" s="12" t="s">
        <v>507</v>
      </c>
      <c r="F262" s="31">
        <v>7045430088689</v>
      </c>
      <c r="G262" s="41">
        <v>6700</v>
      </c>
      <c r="H262" s="41">
        <v>7370.0000000000009</v>
      </c>
      <c r="I262" s="41">
        <v>7000</v>
      </c>
      <c r="J262" s="41">
        <v>7700.0000000000009</v>
      </c>
      <c r="K262" s="20" t="s">
        <v>462</v>
      </c>
      <c r="O262" s="5">
        <f>VLOOKUP(D262,'[1]Price From Mia'!$J:$L,3,FALSE)</f>
        <v>7000</v>
      </c>
      <c r="P262" s="24">
        <f t="shared" si="9"/>
        <v>0</v>
      </c>
    </row>
    <row r="263" spans="1:16" s="5" customFormat="1" x14ac:dyDescent="0.4">
      <c r="A263" s="5">
        <v>258</v>
      </c>
      <c r="B263" s="11" t="s">
        <v>451</v>
      </c>
      <c r="C263" s="11">
        <v>4</v>
      </c>
      <c r="D263" s="12" t="s">
        <v>508</v>
      </c>
      <c r="E263" s="12" t="s">
        <v>509</v>
      </c>
      <c r="F263" s="31">
        <v>7045430027381</v>
      </c>
      <c r="G263" s="41">
        <v>79000</v>
      </c>
      <c r="H263" s="41">
        <v>86900</v>
      </c>
      <c r="I263" s="41">
        <v>81400</v>
      </c>
      <c r="J263" s="41">
        <v>89540</v>
      </c>
      <c r="K263" s="20" t="s">
        <v>510</v>
      </c>
      <c r="O263" s="5">
        <f>VLOOKUP(D263,'[1]Price From Mia'!$J:$L,3,FALSE)</f>
        <v>81400</v>
      </c>
      <c r="P263" s="24">
        <f t="shared" si="9"/>
        <v>0</v>
      </c>
    </row>
    <row r="264" spans="1:16" s="5" customFormat="1" x14ac:dyDescent="0.4">
      <c r="A264" s="5">
        <v>259</v>
      </c>
      <c r="B264" s="11" t="s">
        <v>451</v>
      </c>
      <c r="C264" s="11">
        <v>4</v>
      </c>
      <c r="D264" s="12" t="s">
        <v>511</v>
      </c>
      <c r="E264" s="12" t="s">
        <v>512</v>
      </c>
      <c r="F264" s="31">
        <v>7045430027404</v>
      </c>
      <c r="G264" s="41">
        <v>34000</v>
      </c>
      <c r="H264" s="41">
        <v>37400</v>
      </c>
      <c r="I264" s="41">
        <v>35100</v>
      </c>
      <c r="J264" s="41">
        <v>38610</v>
      </c>
      <c r="K264" s="20" t="s">
        <v>484</v>
      </c>
      <c r="O264" s="5">
        <f>VLOOKUP(D264,'[1]Price From Mia'!$J:$L,3,FALSE)</f>
        <v>35100</v>
      </c>
      <c r="P264" s="24">
        <f t="shared" si="9"/>
        <v>0</v>
      </c>
    </row>
    <row r="265" spans="1:16" s="5" customFormat="1" x14ac:dyDescent="0.4">
      <c r="A265" s="13">
        <v>260</v>
      </c>
      <c r="B265" s="11" t="s">
        <v>451</v>
      </c>
      <c r="C265" s="11">
        <v>4</v>
      </c>
      <c r="D265" s="12" t="s">
        <v>513</v>
      </c>
      <c r="E265" s="12" t="s">
        <v>514</v>
      </c>
      <c r="F265" s="31">
        <v>7045430027428</v>
      </c>
      <c r="G265" s="41">
        <v>36000</v>
      </c>
      <c r="H265" s="41">
        <v>39600</v>
      </c>
      <c r="I265" s="41">
        <v>37100</v>
      </c>
      <c r="J265" s="41">
        <v>40810</v>
      </c>
      <c r="K265" s="20" t="s">
        <v>510</v>
      </c>
      <c r="O265" s="5">
        <f>VLOOKUP(D265,'[1]Price From Mia'!$J:$L,3,FALSE)</f>
        <v>37100</v>
      </c>
      <c r="P265" s="24">
        <f t="shared" si="9"/>
        <v>0</v>
      </c>
    </row>
    <row r="266" spans="1:16" s="5" customFormat="1" x14ac:dyDescent="0.4">
      <c r="A266" s="5">
        <v>261</v>
      </c>
      <c r="B266" s="11" t="s">
        <v>451</v>
      </c>
      <c r="C266" s="11">
        <v>4</v>
      </c>
      <c r="D266" s="12" t="s">
        <v>515</v>
      </c>
      <c r="E266" s="12" t="s">
        <v>516</v>
      </c>
      <c r="F266" s="31">
        <v>7045430027435</v>
      </c>
      <c r="G266" s="41">
        <v>7800</v>
      </c>
      <c r="H266" s="41">
        <v>8580</v>
      </c>
      <c r="I266" s="41">
        <v>8100</v>
      </c>
      <c r="J266" s="41">
        <v>8910</v>
      </c>
      <c r="K266" s="20" t="s">
        <v>517</v>
      </c>
      <c r="O266" s="5">
        <f>VLOOKUP(D266,'[1]Price From Mia'!$J:$L,3,FALSE)</f>
        <v>8100</v>
      </c>
      <c r="P266" s="24">
        <f t="shared" si="9"/>
        <v>0</v>
      </c>
    </row>
    <row r="267" spans="1:16" s="5" customFormat="1" x14ac:dyDescent="0.4">
      <c r="A267" s="5">
        <v>262</v>
      </c>
      <c r="B267" s="11" t="s">
        <v>451</v>
      </c>
      <c r="C267" s="11">
        <v>4</v>
      </c>
      <c r="D267" s="12" t="s">
        <v>518</v>
      </c>
      <c r="E267" s="12" t="s">
        <v>519</v>
      </c>
      <c r="F267" s="31">
        <v>7045430027473</v>
      </c>
      <c r="G267" s="41">
        <v>10000</v>
      </c>
      <c r="H267" s="41">
        <v>11000</v>
      </c>
      <c r="I267" s="41">
        <v>10300</v>
      </c>
      <c r="J267" s="41">
        <v>11330.000000000002</v>
      </c>
      <c r="K267" s="20" t="s">
        <v>517</v>
      </c>
      <c r="O267" s="5">
        <f>VLOOKUP(D267,'[1]Price From Mia'!$J:$L,3,FALSE)</f>
        <v>10300</v>
      </c>
      <c r="P267" s="24">
        <f t="shared" si="9"/>
        <v>0</v>
      </c>
    </row>
    <row r="268" spans="1:16" s="5" customFormat="1" x14ac:dyDescent="0.4">
      <c r="A268" s="13">
        <v>263</v>
      </c>
      <c r="B268" s="11" t="s">
        <v>451</v>
      </c>
      <c r="C268" s="11">
        <v>4</v>
      </c>
      <c r="D268" s="12" t="s">
        <v>520</v>
      </c>
      <c r="E268" s="12" t="s">
        <v>521</v>
      </c>
      <c r="F268" s="31">
        <v>7045430027480</v>
      </c>
      <c r="G268" s="41">
        <v>40000</v>
      </c>
      <c r="H268" s="41">
        <v>44000</v>
      </c>
      <c r="I268" s="41">
        <v>41200</v>
      </c>
      <c r="J268" s="41">
        <v>45320.000000000007</v>
      </c>
      <c r="K268" s="20" t="s">
        <v>517</v>
      </c>
      <c r="O268" s="5">
        <f>VLOOKUP(D268,'[1]Price From Mia'!$J:$L,3,FALSE)</f>
        <v>41200</v>
      </c>
      <c r="P268" s="24">
        <f t="shared" si="9"/>
        <v>0</v>
      </c>
    </row>
    <row r="269" spans="1:16" s="5" customFormat="1" x14ac:dyDescent="0.4">
      <c r="A269" s="5">
        <v>264</v>
      </c>
      <c r="B269" s="11" t="s">
        <v>451</v>
      </c>
      <c r="C269" s="11">
        <v>4</v>
      </c>
      <c r="D269" s="12" t="s">
        <v>522</v>
      </c>
      <c r="E269" s="12" t="s">
        <v>523</v>
      </c>
      <c r="F269" s="31">
        <v>7045430027503</v>
      </c>
      <c r="G269" s="41">
        <v>20000</v>
      </c>
      <c r="H269" s="41">
        <v>22000</v>
      </c>
      <c r="I269" s="41">
        <v>20600</v>
      </c>
      <c r="J269" s="41">
        <v>22660.000000000004</v>
      </c>
      <c r="K269" s="20" t="s">
        <v>510</v>
      </c>
      <c r="O269" s="5">
        <f>VLOOKUP(D269,'[1]Price From Mia'!$J:$L,3,FALSE)</f>
        <v>20600</v>
      </c>
      <c r="P269" s="24">
        <f t="shared" si="9"/>
        <v>0</v>
      </c>
    </row>
    <row r="270" spans="1:16" s="5" customFormat="1" x14ac:dyDescent="0.4">
      <c r="A270" s="5">
        <v>265</v>
      </c>
      <c r="B270" s="11" t="s">
        <v>451</v>
      </c>
      <c r="C270" s="11">
        <v>4</v>
      </c>
      <c r="D270" s="12" t="s">
        <v>524</v>
      </c>
      <c r="E270" s="12" t="s">
        <v>525</v>
      </c>
      <c r="F270" s="31">
        <v>7045430027527</v>
      </c>
      <c r="G270" s="41">
        <v>41000</v>
      </c>
      <c r="H270" s="41">
        <v>45100.000000000007</v>
      </c>
      <c r="I270" s="41">
        <v>42300</v>
      </c>
      <c r="J270" s="41">
        <v>46530.000000000007</v>
      </c>
      <c r="K270" s="20" t="s">
        <v>510</v>
      </c>
      <c r="O270" s="5">
        <f>VLOOKUP(D270,'[1]Price From Mia'!$J:$L,3,FALSE)</f>
        <v>42300</v>
      </c>
      <c r="P270" s="24">
        <f t="shared" si="9"/>
        <v>0</v>
      </c>
    </row>
    <row r="271" spans="1:16" s="5" customFormat="1" x14ac:dyDescent="0.4">
      <c r="A271" s="13">
        <v>266</v>
      </c>
      <c r="B271" s="11" t="s">
        <v>451</v>
      </c>
      <c r="C271" s="11">
        <v>4</v>
      </c>
      <c r="D271" s="12" t="s">
        <v>526</v>
      </c>
      <c r="E271" s="12" t="s">
        <v>527</v>
      </c>
      <c r="F271" s="31">
        <v>7045430027589</v>
      </c>
      <c r="G271" s="41">
        <v>4000</v>
      </c>
      <c r="H271" s="41">
        <v>4400</v>
      </c>
      <c r="I271" s="41">
        <v>4200</v>
      </c>
      <c r="J271" s="41">
        <v>4620</v>
      </c>
      <c r="K271" s="20" t="s">
        <v>510</v>
      </c>
      <c r="O271" s="5">
        <f>VLOOKUP(D271,'[1]Price From Mia'!$J:$L,3,FALSE)</f>
        <v>4200</v>
      </c>
      <c r="P271" s="24">
        <f t="shared" si="9"/>
        <v>0</v>
      </c>
    </row>
    <row r="272" spans="1:16" s="5" customFormat="1" x14ac:dyDescent="0.4">
      <c r="A272" s="5">
        <v>267</v>
      </c>
      <c r="B272" s="11" t="s">
        <v>451</v>
      </c>
      <c r="C272" s="11">
        <v>4</v>
      </c>
      <c r="D272" s="12" t="s">
        <v>528</v>
      </c>
      <c r="E272" s="12" t="s">
        <v>529</v>
      </c>
      <c r="F272" s="31">
        <v>7045430027602</v>
      </c>
      <c r="G272" s="41">
        <v>6500</v>
      </c>
      <c r="H272" s="41">
        <v>7150.0000000000009</v>
      </c>
      <c r="I272" s="41">
        <v>6700</v>
      </c>
      <c r="J272" s="41">
        <v>7370.0000000000009</v>
      </c>
      <c r="K272" s="20" t="s">
        <v>510</v>
      </c>
      <c r="O272" s="5">
        <f>VLOOKUP(D272,'[1]Price From Mia'!$J:$L,3,FALSE)</f>
        <v>6700</v>
      </c>
      <c r="P272" s="24">
        <f t="shared" si="9"/>
        <v>0</v>
      </c>
    </row>
    <row r="273" spans="1:16" s="5" customFormat="1" x14ac:dyDescent="0.4">
      <c r="A273" s="5">
        <v>268</v>
      </c>
      <c r="B273" s="11" t="s">
        <v>451</v>
      </c>
      <c r="C273" s="11">
        <v>4</v>
      </c>
      <c r="D273" s="12" t="s">
        <v>530</v>
      </c>
      <c r="E273" s="12" t="s">
        <v>531</v>
      </c>
      <c r="F273" s="31">
        <v>7045430027619</v>
      </c>
      <c r="G273" s="41">
        <v>11000</v>
      </c>
      <c r="H273" s="41">
        <v>12100.000000000002</v>
      </c>
      <c r="I273" s="41">
        <v>11400</v>
      </c>
      <c r="J273" s="41">
        <v>12540.000000000002</v>
      </c>
      <c r="K273" s="20" t="s">
        <v>517</v>
      </c>
      <c r="O273" s="5">
        <f>VLOOKUP(D273,'[1]Price From Mia'!$J:$L,3,FALSE)</f>
        <v>11400</v>
      </c>
      <c r="P273" s="24">
        <f t="shared" si="9"/>
        <v>0</v>
      </c>
    </row>
    <row r="274" spans="1:16" s="5" customFormat="1" x14ac:dyDescent="0.4">
      <c r="A274" s="13">
        <v>269</v>
      </c>
      <c r="B274" s="11" t="s">
        <v>451</v>
      </c>
      <c r="C274" s="11">
        <v>4</v>
      </c>
      <c r="D274" s="12" t="s">
        <v>532</v>
      </c>
      <c r="E274" s="12" t="s">
        <v>533</v>
      </c>
      <c r="F274" s="31">
        <v>7045430027633</v>
      </c>
      <c r="G274" s="41">
        <v>74000</v>
      </c>
      <c r="H274" s="41">
        <v>81400</v>
      </c>
      <c r="I274" s="41">
        <v>76300</v>
      </c>
      <c r="J274" s="41">
        <v>83930</v>
      </c>
      <c r="K274" s="20" t="s">
        <v>517</v>
      </c>
      <c r="O274" s="5">
        <f>VLOOKUP(D274,'[1]Price From Mia'!$J:$L,3,FALSE)</f>
        <v>76300</v>
      </c>
      <c r="P274" s="24">
        <f t="shared" si="9"/>
        <v>0</v>
      </c>
    </row>
    <row r="275" spans="1:16" s="5" customFormat="1" x14ac:dyDescent="0.4">
      <c r="A275" s="5">
        <v>270</v>
      </c>
      <c r="B275" s="11" t="s">
        <v>451</v>
      </c>
      <c r="C275" s="11">
        <v>4</v>
      </c>
      <c r="D275" s="12" t="s">
        <v>534</v>
      </c>
      <c r="E275" s="12" t="s">
        <v>535</v>
      </c>
      <c r="F275" s="31">
        <v>7045430027640</v>
      </c>
      <c r="G275" s="41">
        <v>28000</v>
      </c>
      <c r="H275" s="41">
        <v>30800.000000000004</v>
      </c>
      <c r="I275" s="41">
        <v>28900</v>
      </c>
      <c r="J275" s="41">
        <v>31790.000000000004</v>
      </c>
      <c r="K275" s="20" t="s">
        <v>517</v>
      </c>
      <c r="O275" s="5">
        <f>VLOOKUP(D275,'[1]Price From Mia'!$J:$L,3,FALSE)</f>
        <v>28900</v>
      </c>
      <c r="P275" s="24">
        <f t="shared" si="9"/>
        <v>0</v>
      </c>
    </row>
    <row r="276" spans="1:16" s="5" customFormat="1" x14ac:dyDescent="0.4">
      <c r="A276" s="5">
        <v>271</v>
      </c>
      <c r="B276" s="11" t="s">
        <v>451</v>
      </c>
      <c r="C276" s="11">
        <v>4</v>
      </c>
      <c r="D276" s="12" t="s">
        <v>536</v>
      </c>
      <c r="E276" s="12" t="s">
        <v>537</v>
      </c>
      <c r="F276" s="31">
        <v>7045430027671</v>
      </c>
      <c r="G276" s="41">
        <v>15000</v>
      </c>
      <c r="H276" s="41">
        <v>16500</v>
      </c>
      <c r="I276" s="41">
        <v>15500</v>
      </c>
      <c r="J276" s="41">
        <v>17050</v>
      </c>
      <c r="K276" s="20" t="s">
        <v>517</v>
      </c>
      <c r="O276" s="5">
        <f>VLOOKUP(D276,'[1]Price From Mia'!$J:$L,3,FALSE)</f>
        <v>15500</v>
      </c>
      <c r="P276" s="24">
        <f t="shared" si="9"/>
        <v>0</v>
      </c>
    </row>
    <row r="277" spans="1:16" s="5" customFormat="1" x14ac:dyDescent="0.4">
      <c r="A277" s="13">
        <v>272</v>
      </c>
      <c r="B277" s="11" t="s">
        <v>451</v>
      </c>
      <c r="C277" s="11">
        <v>4</v>
      </c>
      <c r="D277" s="12" t="s">
        <v>538</v>
      </c>
      <c r="E277" s="12" t="s">
        <v>539</v>
      </c>
      <c r="F277" s="31">
        <v>7045432002447</v>
      </c>
      <c r="G277" s="41">
        <v>44000</v>
      </c>
      <c r="H277" s="41">
        <v>48400.000000000007</v>
      </c>
      <c r="I277" s="41">
        <v>45400</v>
      </c>
      <c r="J277" s="41">
        <v>49940.000000000007</v>
      </c>
      <c r="K277" s="20" t="s">
        <v>517</v>
      </c>
      <c r="O277" s="5">
        <f>VLOOKUP(D277,'[1]Price From Mia'!$J:$L,3,FALSE)</f>
        <v>45400</v>
      </c>
      <c r="P277" s="24">
        <f t="shared" si="9"/>
        <v>0</v>
      </c>
    </row>
    <row r="278" spans="1:16" s="5" customFormat="1" x14ac:dyDescent="0.4">
      <c r="A278" s="5">
        <v>273</v>
      </c>
      <c r="B278" s="11" t="s">
        <v>451</v>
      </c>
      <c r="C278" s="11">
        <v>4</v>
      </c>
      <c r="D278" s="12" t="s">
        <v>1831</v>
      </c>
      <c r="E278" s="12" t="s">
        <v>540</v>
      </c>
      <c r="F278" s="31">
        <v>7045430004122</v>
      </c>
      <c r="G278" s="41">
        <v>7200</v>
      </c>
      <c r="H278" s="41">
        <v>7920.0000000000009</v>
      </c>
      <c r="I278" s="41">
        <v>7500</v>
      </c>
      <c r="J278" s="41">
        <v>8250</v>
      </c>
      <c r="K278" s="20" t="s">
        <v>462</v>
      </c>
      <c r="O278" s="5">
        <f>VLOOKUP(D278,'[1]Price From Mia'!$J:$L,3,FALSE)</f>
        <v>7500</v>
      </c>
      <c r="P278" s="24">
        <f t="shared" si="9"/>
        <v>0</v>
      </c>
    </row>
    <row r="279" spans="1:16" s="5" customFormat="1" x14ac:dyDescent="0.4">
      <c r="A279" s="5">
        <v>274</v>
      </c>
      <c r="B279" s="11" t="s">
        <v>451</v>
      </c>
      <c r="C279" s="11">
        <v>4</v>
      </c>
      <c r="D279" s="12" t="s">
        <v>541</v>
      </c>
      <c r="E279" s="12" t="s">
        <v>542</v>
      </c>
      <c r="F279" s="31">
        <v>7045430027831</v>
      </c>
      <c r="G279" s="41">
        <v>212000</v>
      </c>
      <c r="H279" s="41">
        <v>233200.00000000003</v>
      </c>
      <c r="I279" s="41">
        <v>218400</v>
      </c>
      <c r="J279" s="41">
        <v>240240.00000000003</v>
      </c>
      <c r="K279" s="20" t="s">
        <v>543</v>
      </c>
      <c r="O279" s="5">
        <f>VLOOKUP(D279,'[1]Price From Mia'!$J:$L,3,FALSE)</f>
        <v>218400</v>
      </c>
      <c r="P279" s="24">
        <f t="shared" si="9"/>
        <v>0</v>
      </c>
    </row>
    <row r="280" spans="1:16" s="5" customFormat="1" x14ac:dyDescent="0.4">
      <c r="A280" s="13">
        <v>275</v>
      </c>
      <c r="B280" s="11" t="s">
        <v>451</v>
      </c>
      <c r="C280" s="11">
        <v>4</v>
      </c>
      <c r="D280" s="12" t="s">
        <v>544</v>
      </c>
      <c r="E280" s="12" t="s">
        <v>545</v>
      </c>
      <c r="F280" s="31">
        <v>7045430027855</v>
      </c>
      <c r="G280" s="41">
        <v>958000</v>
      </c>
      <c r="H280" s="41">
        <v>1053800</v>
      </c>
      <c r="I280" s="41">
        <v>986800</v>
      </c>
      <c r="J280" s="41">
        <v>1085480</v>
      </c>
      <c r="K280" s="20" t="s">
        <v>546</v>
      </c>
      <c r="O280" s="5">
        <f>VLOOKUP(D280,'[1]Price From Mia'!$J:$L,3,FALSE)</f>
        <v>986800</v>
      </c>
      <c r="P280" s="24">
        <f t="shared" si="9"/>
        <v>0</v>
      </c>
    </row>
    <row r="281" spans="1:16" s="5" customFormat="1" x14ac:dyDescent="0.4">
      <c r="A281" s="5">
        <v>276</v>
      </c>
      <c r="B281" s="11" t="s">
        <v>451</v>
      </c>
      <c r="C281" s="11">
        <v>4</v>
      </c>
      <c r="D281" s="12" t="s">
        <v>547</v>
      </c>
      <c r="E281" s="12" t="s">
        <v>548</v>
      </c>
      <c r="F281" s="31">
        <v>7045430075061</v>
      </c>
      <c r="G281" s="41">
        <v>7700</v>
      </c>
      <c r="H281" s="41">
        <v>8470</v>
      </c>
      <c r="I281" s="41">
        <v>8000</v>
      </c>
      <c r="J281" s="41">
        <v>8800</v>
      </c>
      <c r="K281" s="20" t="s">
        <v>510</v>
      </c>
      <c r="O281" s="5">
        <f>VLOOKUP(D281,'[1]Price From Mia'!$J:$L,3,FALSE)</f>
        <v>8000</v>
      </c>
      <c r="P281" s="24">
        <f t="shared" si="9"/>
        <v>0</v>
      </c>
    </row>
    <row r="282" spans="1:16" s="5" customFormat="1" x14ac:dyDescent="0.4">
      <c r="A282" s="5">
        <v>277</v>
      </c>
      <c r="B282" s="11" t="s">
        <v>451</v>
      </c>
      <c r="C282" s="11">
        <v>4</v>
      </c>
      <c r="D282" s="12" t="s">
        <v>549</v>
      </c>
      <c r="E282" s="12" t="s">
        <v>550</v>
      </c>
      <c r="F282" s="31">
        <v>7045430075177</v>
      </c>
      <c r="G282" s="41">
        <v>33000</v>
      </c>
      <c r="H282" s="41">
        <v>36300</v>
      </c>
      <c r="I282" s="41">
        <v>34000</v>
      </c>
      <c r="J282" s="41">
        <v>37400</v>
      </c>
      <c r="K282" s="20" t="s">
        <v>517</v>
      </c>
      <c r="O282" s="5">
        <f>VLOOKUP(D282,'[1]Price From Mia'!$J:$L,3,FALSE)</f>
        <v>34000</v>
      </c>
      <c r="P282" s="24">
        <f t="shared" si="9"/>
        <v>0</v>
      </c>
    </row>
    <row r="283" spans="1:16" s="5" customFormat="1" x14ac:dyDescent="0.4">
      <c r="A283" s="13">
        <v>278</v>
      </c>
      <c r="B283" s="11" t="s">
        <v>451</v>
      </c>
      <c r="C283" s="11">
        <v>4</v>
      </c>
      <c r="D283" s="12" t="s">
        <v>551</v>
      </c>
      <c r="E283" s="12" t="s">
        <v>552</v>
      </c>
      <c r="F283" s="31">
        <v>7045430075191</v>
      </c>
      <c r="G283" s="41">
        <v>26000</v>
      </c>
      <c r="H283" s="41">
        <v>28600.000000000004</v>
      </c>
      <c r="I283" s="41">
        <v>26800</v>
      </c>
      <c r="J283" s="41">
        <v>29480.000000000004</v>
      </c>
      <c r="K283" s="20" t="s">
        <v>517</v>
      </c>
      <c r="O283" s="5">
        <f>VLOOKUP(D283,'[1]Price From Mia'!$J:$L,3,FALSE)</f>
        <v>26800</v>
      </c>
      <c r="P283" s="24">
        <f t="shared" si="9"/>
        <v>0</v>
      </c>
    </row>
    <row r="284" spans="1:16" s="5" customFormat="1" x14ac:dyDescent="0.4">
      <c r="A284" s="5">
        <v>279</v>
      </c>
      <c r="B284" s="11" t="s">
        <v>451</v>
      </c>
      <c r="C284" s="11">
        <v>4</v>
      </c>
      <c r="D284" s="12" t="s">
        <v>553</v>
      </c>
      <c r="E284" s="12" t="s">
        <v>554</v>
      </c>
      <c r="F284" s="31">
        <v>7045432056198</v>
      </c>
      <c r="G284" s="41">
        <v>110000</v>
      </c>
      <c r="H284" s="41">
        <v>121000.00000000001</v>
      </c>
      <c r="I284" s="41">
        <v>113300</v>
      </c>
      <c r="J284" s="41">
        <v>124630.00000000001</v>
      </c>
      <c r="K284" s="20" t="s">
        <v>510</v>
      </c>
      <c r="O284" s="5">
        <f>VLOOKUP(D284,'[1]Price From Mia'!$J:$L,3,FALSE)</f>
        <v>113300</v>
      </c>
      <c r="P284" s="24">
        <f t="shared" si="9"/>
        <v>0</v>
      </c>
    </row>
    <row r="285" spans="1:16" s="5" customFormat="1" x14ac:dyDescent="0.4">
      <c r="A285" s="5">
        <v>280</v>
      </c>
      <c r="B285" s="11" t="s">
        <v>451</v>
      </c>
      <c r="C285" s="11">
        <v>4</v>
      </c>
      <c r="D285" s="12" t="s">
        <v>555</v>
      </c>
      <c r="E285" s="12" t="s">
        <v>556</v>
      </c>
      <c r="F285" s="31">
        <v>7045432057782</v>
      </c>
      <c r="G285" s="41">
        <v>230000</v>
      </c>
      <c r="H285" s="41">
        <v>253000.00000000003</v>
      </c>
      <c r="I285" s="41">
        <v>236900</v>
      </c>
      <c r="J285" s="41">
        <v>260590.00000000003</v>
      </c>
      <c r="K285" s="20" t="s">
        <v>517</v>
      </c>
      <c r="O285" s="5">
        <f>VLOOKUP(D285,'[1]Price From Mia'!$J:$L,3,FALSE)</f>
        <v>236900</v>
      </c>
      <c r="P285" s="24">
        <f t="shared" si="9"/>
        <v>0</v>
      </c>
    </row>
    <row r="286" spans="1:16" s="5" customFormat="1" x14ac:dyDescent="0.4">
      <c r="A286" s="13">
        <v>281</v>
      </c>
      <c r="B286" s="11" t="s">
        <v>451</v>
      </c>
      <c r="C286" s="11">
        <v>4</v>
      </c>
      <c r="D286" s="12" t="s">
        <v>557</v>
      </c>
      <c r="E286" s="12" t="s">
        <v>558</v>
      </c>
      <c r="F286" s="31">
        <v>7045432056204</v>
      </c>
      <c r="G286" s="41">
        <v>35000</v>
      </c>
      <c r="H286" s="41">
        <v>38500</v>
      </c>
      <c r="I286" s="41">
        <v>36100</v>
      </c>
      <c r="J286" s="41">
        <v>39710</v>
      </c>
      <c r="K286" s="20" t="s">
        <v>517</v>
      </c>
      <c r="O286" s="5">
        <f>VLOOKUP(D286,'[1]Price From Mia'!$J:$L,3,FALSE)</f>
        <v>36100</v>
      </c>
      <c r="P286" s="24">
        <f t="shared" si="9"/>
        <v>0</v>
      </c>
    </row>
    <row r="287" spans="1:16" s="5" customFormat="1" x14ac:dyDescent="0.4">
      <c r="A287" s="5">
        <v>282</v>
      </c>
      <c r="B287" s="11" t="s">
        <v>451</v>
      </c>
      <c r="C287" s="11">
        <v>4</v>
      </c>
      <c r="D287" s="12" t="s">
        <v>559</v>
      </c>
      <c r="E287" s="12" t="s">
        <v>560</v>
      </c>
      <c r="F287" s="31">
        <v>7045432059267</v>
      </c>
      <c r="G287" s="41">
        <v>231000</v>
      </c>
      <c r="H287" s="41">
        <v>254100.00000000003</v>
      </c>
      <c r="I287" s="41">
        <v>238000</v>
      </c>
      <c r="J287" s="41">
        <v>261800.00000000003</v>
      </c>
      <c r="K287" s="20" t="s">
        <v>517</v>
      </c>
      <c r="O287" s="5">
        <f>VLOOKUP(D287,'[1]Price From Mia'!$J:$L,3,FALSE)</f>
        <v>238000</v>
      </c>
      <c r="P287" s="24">
        <f t="shared" si="9"/>
        <v>0</v>
      </c>
    </row>
    <row r="288" spans="1:16" s="5" customFormat="1" x14ac:dyDescent="0.4">
      <c r="A288" s="5">
        <v>283</v>
      </c>
      <c r="B288" s="11" t="s">
        <v>451</v>
      </c>
      <c r="C288" s="11">
        <v>4</v>
      </c>
      <c r="D288" s="12" t="s">
        <v>561</v>
      </c>
      <c r="E288" s="12" t="s">
        <v>562</v>
      </c>
      <c r="F288" s="31">
        <v>7045431021005</v>
      </c>
      <c r="G288" s="41">
        <v>8100</v>
      </c>
      <c r="H288" s="41">
        <v>8910</v>
      </c>
      <c r="I288" s="41">
        <v>8400</v>
      </c>
      <c r="J288" s="41">
        <v>9240</v>
      </c>
      <c r="K288" s="20" t="s">
        <v>517</v>
      </c>
      <c r="O288" s="5">
        <f>VLOOKUP(D288,'[1]Price From Mia'!$J:$L,3,FALSE)</f>
        <v>8400</v>
      </c>
      <c r="P288" s="24">
        <f t="shared" si="9"/>
        <v>0</v>
      </c>
    </row>
    <row r="289" spans="1:16" s="5" customFormat="1" x14ac:dyDescent="0.4">
      <c r="A289" s="13">
        <v>284</v>
      </c>
      <c r="B289" s="11" t="s">
        <v>451</v>
      </c>
      <c r="C289" s="11">
        <v>4</v>
      </c>
      <c r="D289" s="12" t="s">
        <v>563</v>
      </c>
      <c r="E289" s="12" t="s">
        <v>564</v>
      </c>
      <c r="F289" s="31">
        <v>7045432103953</v>
      </c>
      <c r="G289" s="41">
        <v>5100</v>
      </c>
      <c r="H289" s="41">
        <v>5610</v>
      </c>
      <c r="I289" s="41">
        <v>5300</v>
      </c>
      <c r="J289" s="41">
        <v>5830.0000000000009</v>
      </c>
      <c r="K289" s="20" t="s">
        <v>517</v>
      </c>
      <c r="O289" s="5">
        <f>VLOOKUP(D289,'[1]Price From Mia'!$J:$L,3,FALSE)</f>
        <v>5300</v>
      </c>
      <c r="P289" s="24">
        <f t="shared" si="9"/>
        <v>0</v>
      </c>
    </row>
    <row r="290" spans="1:16" s="5" customFormat="1" x14ac:dyDescent="0.4">
      <c r="A290" s="5">
        <v>285</v>
      </c>
      <c r="B290" s="11" t="s">
        <v>451</v>
      </c>
      <c r="C290" s="11">
        <v>4</v>
      </c>
      <c r="D290" s="12" t="s">
        <v>565</v>
      </c>
      <c r="E290" s="12" t="s">
        <v>566</v>
      </c>
      <c r="F290" s="31">
        <v>7045432001181</v>
      </c>
      <c r="G290" s="41">
        <v>32000</v>
      </c>
      <c r="H290" s="41">
        <v>35200</v>
      </c>
      <c r="I290" s="41">
        <v>33000</v>
      </c>
      <c r="J290" s="41">
        <v>36300</v>
      </c>
      <c r="K290" s="20" t="s">
        <v>510</v>
      </c>
      <c r="O290" s="5">
        <f>VLOOKUP(D290,'[1]Price From Mia'!$J:$L,3,FALSE)</f>
        <v>33000</v>
      </c>
      <c r="P290" s="24">
        <f t="shared" si="9"/>
        <v>0</v>
      </c>
    </row>
    <row r="291" spans="1:16" s="5" customFormat="1" x14ac:dyDescent="0.4">
      <c r="A291" s="5">
        <v>286</v>
      </c>
      <c r="B291" s="11" t="s">
        <v>451</v>
      </c>
      <c r="C291" s="11">
        <v>4</v>
      </c>
      <c r="D291" s="12" t="s">
        <v>567</v>
      </c>
      <c r="E291" s="12" t="s">
        <v>568</v>
      </c>
      <c r="F291" s="31">
        <v>7045432029635</v>
      </c>
      <c r="G291" s="41">
        <v>60000</v>
      </c>
      <c r="H291" s="41">
        <v>66000</v>
      </c>
      <c r="I291" s="41">
        <v>61800</v>
      </c>
      <c r="J291" s="41">
        <v>67980</v>
      </c>
      <c r="K291" s="20" t="s">
        <v>510</v>
      </c>
      <c r="O291" s="5">
        <f>VLOOKUP(D291,'[1]Price From Mia'!$J:$L,3,FALSE)</f>
        <v>61800</v>
      </c>
      <c r="P291" s="24">
        <f t="shared" si="9"/>
        <v>0</v>
      </c>
    </row>
    <row r="292" spans="1:16" s="5" customFormat="1" x14ac:dyDescent="0.4">
      <c r="A292" s="13">
        <v>287</v>
      </c>
      <c r="B292" s="11" t="s">
        <v>451</v>
      </c>
      <c r="C292" s="11">
        <v>4</v>
      </c>
      <c r="D292" s="12" t="s">
        <v>569</v>
      </c>
      <c r="E292" s="12" t="s">
        <v>570</v>
      </c>
      <c r="F292" s="31">
        <v>7045432029642</v>
      </c>
      <c r="G292" s="41">
        <v>10000</v>
      </c>
      <c r="H292" s="41">
        <v>11000</v>
      </c>
      <c r="I292" s="41">
        <v>10300</v>
      </c>
      <c r="J292" s="41">
        <v>11330.000000000002</v>
      </c>
      <c r="K292" s="20" t="s">
        <v>510</v>
      </c>
      <c r="O292" s="5">
        <f>VLOOKUP(D292,'[1]Price From Mia'!$J:$L,3,FALSE)</f>
        <v>10300</v>
      </c>
      <c r="P292" s="24">
        <f t="shared" si="9"/>
        <v>0</v>
      </c>
    </row>
    <row r="293" spans="1:16" s="5" customFormat="1" x14ac:dyDescent="0.4">
      <c r="A293" s="5">
        <v>288</v>
      </c>
      <c r="B293" s="11" t="s">
        <v>451</v>
      </c>
      <c r="C293" s="11">
        <v>4</v>
      </c>
      <c r="D293" s="12" t="s">
        <v>571</v>
      </c>
      <c r="E293" s="12" t="s">
        <v>572</v>
      </c>
      <c r="F293" s="31">
        <v>7045431018326</v>
      </c>
      <c r="G293" s="41">
        <v>38000</v>
      </c>
      <c r="H293" s="41">
        <v>41800</v>
      </c>
      <c r="I293" s="41">
        <v>39200</v>
      </c>
      <c r="J293" s="41">
        <v>43120</v>
      </c>
      <c r="K293" s="20" t="s">
        <v>573</v>
      </c>
      <c r="O293" s="5">
        <f>VLOOKUP(D293,'[1]Price From Mia'!$J:$L,3,FALSE)</f>
        <v>39200</v>
      </c>
      <c r="P293" s="24">
        <f t="shared" si="9"/>
        <v>0</v>
      </c>
    </row>
    <row r="294" spans="1:16" s="5" customFormat="1" x14ac:dyDescent="0.4">
      <c r="A294" s="5">
        <v>289</v>
      </c>
      <c r="B294" s="11" t="s">
        <v>451</v>
      </c>
      <c r="C294" s="11">
        <v>4</v>
      </c>
      <c r="D294" s="12" t="s">
        <v>574</v>
      </c>
      <c r="E294" s="12" t="s">
        <v>575</v>
      </c>
      <c r="F294" s="31">
        <v>7045431018371</v>
      </c>
      <c r="G294" s="41">
        <v>21000</v>
      </c>
      <c r="H294" s="41">
        <v>23100.000000000004</v>
      </c>
      <c r="I294" s="41">
        <v>21700</v>
      </c>
      <c r="J294" s="41">
        <v>23870.000000000004</v>
      </c>
      <c r="K294" s="20" t="s">
        <v>573</v>
      </c>
      <c r="O294" s="5">
        <f>VLOOKUP(D294,'[1]Price From Mia'!$J:$L,3,FALSE)</f>
        <v>21700</v>
      </c>
      <c r="P294" s="24">
        <f t="shared" si="9"/>
        <v>0</v>
      </c>
    </row>
    <row r="295" spans="1:16" s="5" customFormat="1" x14ac:dyDescent="0.4">
      <c r="A295" s="13">
        <v>290</v>
      </c>
      <c r="B295" s="11" t="s">
        <v>451</v>
      </c>
      <c r="C295" s="11">
        <v>4</v>
      </c>
      <c r="D295" s="12" t="s">
        <v>576</v>
      </c>
      <c r="E295" s="12" t="s">
        <v>577</v>
      </c>
      <c r="F295" s="31">
        <v>7045431018395</v>
      </c>
      <c r="G295" s="41">
        <v>12000</v>
      </c>
      <c r="H295" s="41">
        <v>13200.000000000002</v>
      </c>
      <c r="I295" s="41">
        <v>12400</v>
      </c>
      <c r="J295" s="41">
        <v>13640.000000000002</v>
      </c>
      <c r="K295" s="20" t="s">
        <v>573</v>
      </c>
      <c r="O295" s="5">
        <f>VLOOKUP(D295,'[1]Price From Mia'!$J:$L,3,FALSE)</f>
        <v>12400</v>
      </c>
      <c r="P295" s="24">
        <f t="shared" si="9"/>
        <v>0</v>
      </c>
    </row>
    <row r="296" spans="1:16" s="5" customFormat="1" x14ac:dyDescent="0.4">
      <c r="A296" s="5">
        <v>291</v>
      </c>
      <c r="B296" s="11" t="s">
        <v>451</v>
      </c>
      <c r="C296" s="11">
        <v>4</v>
      </c>
      <c r="D296" s="12" t="s">
        <v>578</v>
      </c>
      <c r="E296" s="12" t="s">
        <v>579</v>
      </c>
      <c r="F296" s="31">
        <v>7045431018401</v>
      </c>
      <c r="G296" s="41">
        <v>12000</v>
      </c>
      <c r="H296" s="41">
        <v>13200.000000000002</v>
      </c>
      <c r="I296" s="41">
        <v>12400</v>
      </c>
      <c r="J296" s="41">
        <v>13640.000000000002</v>
      </c>
      <c r="K296" s="20" t="s">
        <v>573</v>
      </c>
      <c r="O296" s="5">
        <f>VLOOKUP(D296,'[1]Price From Mia'!$J:$L,3,FALSE)</f>
        <v>12400</v>
      </c>
      <c r="P296" s="24">
        <f t="shared" si="9"/>
        <v>0</v>
      </c>
    </row>
    <row r="297" spans="1:16" s="5" customFormat="1" x14ac:dyDescent="0.4">
      <c r="A297" s="5">
        <v>292</v>
      </c>
      <c r="B297" s="11" t="s">
        <v>451</v>
      </c>
      <c r="C297" s="11">
        <v>4</v>
      </c>
      <c r="D297" s="12" t="s">
        <v>580</v>
      </c>
      <c r="E297" s="12" t="s">
        <v>581</v>
      </c>
      <c r="F297" s="31">
        <v>7045431018456</v>
      </c>
      <c r="G297" s="41">
        <v>6300</v>
      </c>
      <c r="H297" s="41">
        <v>6930.0000000000009</v>
      </c>
      <c r="I297" s="41">
        <v>6500</v>
      </c>
      <c r="J297" s="41">
        <v>7150.0000000000009</v>
      </c>
      <c r="K297" s="20" t="s">
        <v>573</v>
      </c>
      <c r="O297" s="5">
        <f>VLOOKUP(D297,'[1]Price From Mia'!$J:$L,3,FALSE)</f>
        <v>6500</v>
      </c>
      <c r="P297" s="24">
        <f t="shared" si="9"/>
        <v>0</v>
      </c>
    </row>
    <row r="298" spans="1:16" s="5" customFormat="1" x14ac:dyDescent="0.4">
      <c r="A298" s="13">
        <v>293</v>
      </c>
      <c r="B298" s="11" t="s">
        <v>451</v>
      </c>
      <c r="C298" s="11">
        <v>4</v>
      </c>
      <c r="D298" s="12" t="s">
        <v>582</v>
      </c>
      <c r="E298" s="12" t="s">
        <v>583</v>
      </c>
      <c r="F298" s="31">
        <v>7045431018470</v>
      </c>
      <c r="G298" s="41">
        <v>6500</v>
      </c>
      <c r="H298" s="41">
        <v>7150.0000000000009</v>
      </c>
      <c r="I298" s="41">
        <v>6700</v>
      </c>
      <c r="J298" s="41">
        <v>7370.0000000000009</v>
      </c>
      <c r="K298" s="20" t="s">
        <v>573</v>
      </c>
      <c r="O298" s="5">
        <f>VLOOKUP(D298,'[1]Price From Mia'!$J:$L,3,FALSE)</f>
        <v>6700</v>
      </c>
      <c r="P298" s="24">
        <f t="shared" si="9"/>
        <v>0</v>
      </c>
    </row>
    <row r="299" spans="1:16" s="5" customFormat="1" x14ac:dyDescent="0.4">
      <c r="A299" s="5">
        <v>294</v>
      </c>
      <c r="B299" s="11" t="s">
        <v>451</v>
      </c>
      <c r="C299" s="11">
        <v>4</v>
      </c>
      <c r="D299" s="12" t="s">
        <v>584</v>
      </c>
      <c r="E299" s="12" t="s">
        <v>516</v>
      </c>
      <c r="F299" s="31">
        <v>7045431018494</v>
      </c>
      <c r="G299" s="41">
        <v>11000</v>
      </c>
      <c r="H299" s="41">
        <v>12100.000000000002</v>
      </c>
      <c r="I299" s="41">
        <v>11400</v>
      </c>
      <c r="J299" s="41">
        <v>12540.000000000002</v>
      </c>
      <c r="K299" s="20" t="s">
        <v>573</v>
      </c>
      <c r="O299" s="5">
        <f>VLOOKUP(D299,'[1]Price From Mia'!$J:$L,3,FALSE)</f>
        <v>11400</v>
      </c>
      <c r="P299" s="24">
        <f t="shared" si="9"/>
        <v>0</v>
      </c>
    </row>
    <row r="300" spans="1:16" s="5" customFormat="1" x14ac:dyDescent="0.4">
      <c r="A300" s="5">
        <v>295</v>
      </c>
      <c r="B300" s="11" t="s">
        <v>451</v>
      </c>
      <c r="C300" s="11">
        <v>4</v>
      </c>
      <c r="D300" s="12" t="s">
        <v>585</v>
      </c>
      <c r="E300" s="12" t="s">
        <v>586</v>
      </c>
      <c r="F300" s="31">
        <v>7045431019637</v>
      </c>
      <c r="G300" s="41">
        <v>267000</v>
      </c>
      <c r="H300" s="41">
        <v>293700</v>
      </c>
      <c r="I300" s="41">
        <v>275100</v>
      </c>
      <c r="J300" s="41">
        <v>302610</v>
      </c>
      <c r="K300" s="20" t="s">
        <v>573</v>
      </c>
      <c r="O300" s="5">
        <f>VLOOKUP(D300,'[1]Price From Mia'!$J:$L,3,FALSE)</f>
        <v>275100</v>
      </c>
      <c r="P300" s="24">
        <f t="shared" si="9"/>
        <v>0</v>
      </c>
    </row>
    <row r="301" spans="1:16" s="5" customFormat="1" x14ac:dyDescent="0.4">
      <c r="A301" s="13">
        <v>296</v>
      </c>
      <c r="B301" s="11" t="s">
        <v>451</v>
      </c>
      <c r="C301" s="11">
        <v>4</v>
      </c>
      <c r="D301" s="12" t="s">
        <v>587</v>
      </c>
      <c r="E301" s="12" t="s">
        <v>588</v>
      </c>
      <c r="F301" s="31">
        <v>7045432053500</v>
      </c>
      <c r="G301" s="41">
        <v>9700</v>
      </c>
      <c r="H301" s="41">
        <v>10670</v>
      </c>
      <c r="I301" s="41">
        <v>10000</v>
      </c>
      <c r="J301" s="41">
        <v>11000</v>
      </c>
      <c r="K301" s="20" t="s">
        <v>573</v>
      </c>
      <c r="O301" s="5">
        <f>VLOOKUP(D301,'[1]Price From Mia'!$J:$L,3,FALSE)</f>
        <v>10000</v>
      </c>
      <c r="P301" s="24">
        <f t="shared" si="9"/>
        <v>0</v>
      </c>
    </row>
    <row r="302" spans="1:16" s="5" customFormat="1" x14ac:dyDescent="0.4">
      <c r="A302" s="5">
        <v>297</v>
      </c>
      <c r="B302" s="11" t="s">
        <v>451</v>
      </c>
      <c r="C302" s="11">
        <v>4</v>
      </c>
      <c r="D302" s="12" t="s">
        <v>589</v>
      </c>
      <c r="E302" s="12" t="s">
        <v>590</v>
      </c>
      <c r="F302" s="31">
        <v>7045432053517</v>
      </c>
      <c r="G302" s="41">
        <v>3200</v>
      </c>
      <c r="H302" s="41">
        <v>3520.0000000000005</v>
      </c>
      <c r="I302" s="41">
        <v>3300</v>
      </c>
      <c r="J302" s="41">
        <v>3630.0000000000005</v>
      </c>
      <c r="K302" s="20" t="s">
        <v>591</v>
      </c>
      <c r="O302" s="5">
        <f>VLOOKUP(D302,'[1]Price From Mia'!$J:$L,3,FALSE)</f>
        <v>3300</v>
      </c>
      <c r="P302" s="24">
        <f t="shared" si="9"/>
        <v>0</v>
      </c>
    </row>
    <row r="303" spans="1:16" s="5" customFormat="1" x14ac:dyDescent="0.4">
      <c r="A303" s="5">
        <v>298</v>
      </c>
      <c r="B303" s="11" t="s">
        <v>451</v>
      </c>
      <c r="C303" s="11">
        <v>4</v>
      </c>
      <c r="D303" s="12" t="s">
        <v>592</v>
      </c>
      <c r="E303" s="12" t="s">
        <v>593</v>
      </c>
      <c r="F303" s="31">
        <v>7045432053548</v>
      </c>
      <c r="G303" s="41">
        <v>5700</v>
      </c>
      <c r="H303" s="41">
        <v>6270.0000000000009</v>
      </c>
      <c r="I303" s="41">
        <v>5900</v>
      </c>
      <c r="J303" s="41">
        <v>6490.0000000000009</v>
      </c>
      <c r="K303" s="20" t="s">
        <v>573</v>
      </c>
      <c r="O303" s="5">
        <f>VLOOKUP(D303,'[1]Price From Mia'!$J:$L,3,FALSE)</f>
        <v>5900</v>
      </c>
      <c r="P303" s="24">
        <f t="shared" si="9"/>
        <v>0</v>
      </c>
    </row>
    <row r="304" spans="1:16" s="5" customFormat="1" x14ac:dyDescent="0.4">
      <c r="A304" s="13">
        <v>299</v>
      </c>
      <c r="B304" s="11" t="s">
        <v>451</v>
      </c>
      <c r="C304" s="11">
        <v>4</v>
      </c>
      <c r="D304" s="12" t="s">
        <v>594</v>
      </c>
      <c r="E304" s="12" t="s">
        <v>595</v>
      </c>
      <c r="F304" s="31">
        <v>7045432003598</v>
      </c>
      <c r="G304" s="41">
        <v>33000</v>
      </c>
      <c r="H304" s="41">
        <v>36300</v>
      </c>
      <c r="I304" s="41">
        <v>34000</v>
      </c>
      <c r="J304" s="41">
        <v>37400</v>
      </c>
      <c r="K304" s="20" t="s">
        <v>573</v>
      </c>
      <c r="O304" s="5">
        <f>VLOOKUP(D304,'[1]Price From Mia'!$J:$L,3,FALSE)</f>
        <v>34000</v>
      </c>
      <c r="P304" s="24">
        <f t="shared" si="9"/>
        <v>0</v>
      </c>
    </row>
    <row r="305" spans="1:16" s="5" customFormat="1" x14ac:dyDescent="0.4">
      <c r="A305" s="5">
        <v>300</v>
      </c>
      <c r="B305" s="11" t="s">
        <v>451</v>
      </c>
      <c r="C305" s="11">
        <v>4</v>
      </c>
      <c r="D305" s="12" t="s">
        <v>596</v>
      </c>
      <c r="E305" s="12" t="s">
        <v>597</v>
      </c>
      <c r="F305" s="31">
        <v>7045431021395</v>
      </c>
      <c r="G305" s="41">
        <v>313000</v>
      </c>
      <c r="H305" s="41">
        <v>344300</v>
      </c>
      <c r="I305" s="41">
        <v>322400</v>
      </c>
      <c r="J305" s="41">
        <v>354640</v>
      </c>
      <c r="K305" s="20" t="s">
        <v>573</v>
      </c>
      <c r="O305" s="5">
        <f>VLOOKUP(D305,'[1]Price From Mia'!$J:$L,3,FALSE)</f>
        <v>322400</v>
      </c>
      <c r="P305" s="24">
        <f t="shared" si="9"/>
        <v>0</v>
      </c>
    </row>
    <row r="306" spans="1:16" s="5" customFormat="1" x14ac:dyDescent="0.4">
      <c r="A306" s="5">
        <v>301</v>
      </c>
      <c r="B306" s="11" t="s">
        <v>451</v>
      </c>
      <c r="C306" s="11">
        <v>4</v>
      </c>
      <c r="D306" s="12" t="s">
        <v>598</v>
      </c>
      <c r="E306" s="12" t="s">
        <v>599</v>
      </c>
      <c r="F306" s="31">
        <v>7045430029446</v>
      </c>
      <c r="G306" s="41">
        <v>134000</v>
      </c>
      <c r="H306" s="41">
        <v>147400</v>
      </c>
      <c r="I306" s="41">
        <v>138100</v>
      </c>
      <c r="J306" s="41">
        <v>151910</v>
      </c>
      <c r="K306" s="20" t="s">
        <v>600</v>
      </c>
      <c r="O306" s="5">
        <f>VLOOKUP(D306,'[1]Price From Mia'!$J:$L,3,FALSE)</f>
        <v>138100</v>
      </c>
      <c r="P306" s="24">
        <f t="shared" si="9"/>
        <v>0</v>
      </c>
    </row>
    <row r="307" spans="1:16" s="5" customFormat="1" x14ac:dyDescent="0.4">
      <c r="A307" s="13">
        <v>302</v>
      </c>
      <c r="B307" s="11" t="s">
        <v>451</v>
      </c>
      <c r="C307" s="11">
        <v>4</v>
      </c>
      <c r="D307" s="12" t="s">
        <v>601</v>
      </c>
      <c r="E307" s="12" t="s">
        <v>602</v>
      </c>
      <c r="F307" s="31">
        <v>7045430029453</v>
      </c>
      <c r="G307" s="41">
        <v>6200</v>
      </c>
      <c r="H307" s="41">
        <v>6820.0000000000009</v>
      </c>
      <c r="I307" s="41">
        <v>6400</v>
      </c>
      <c r="J307" s="41">
        <v>7040.0000000000009</v>
      </c>
      <c r="K307" s="20" t="s">
        <v>210</v>
      </c>
      <c r="O307" s="5">
        <f>VLOOKUP(D307,'[1]Price From Mia'!$J:$L,3,FALSE)</f>
        <v>6400</v>
      </c>
      <c r="P307" s="24">
        <f t="shared" si="9"/>
        <v>0</v>
      </c>
    </row>
    <row r="308" spans="1:16" s="5" customFormat="1" x14ac:dyDescent="0.4">
      <c r="A308" s="5">
        <v>303</v>
      </c>
      <c r="B308" s="11" t="s">
        <v>451</v>
      </c>
      <c r="C308" s="11">
        <v>4</v>
      </c>
      <c r="D308" s="12" t="s">
        <v>603</v>
      </c>
      <c r="E308" s="12" t="s">
        <v>604</v>
      </c>
      <c r="F308" s="31">
        <v>7045430029460</v>
      </c>
      <c r="G308" s="41">
        <v>22000</v>
      </c>
      <c r="H308" s="41">
        <v>24200.000000000004</v>
      </c>
      <c r="I308" s="41">
        <v>22700</v>
      </c>
      <c r="J308" s="41">
        <v>24970.000000000004</v>
      </c>
      <c r="K308" s="20" t="s">
        <v>600</v>
      </c>
      <c r="O308" s="5">
        <f>VLOOKUP(D308,'[1]Price From Mia'!$J:$L,3,FALSE)</f>
        <v>22700</v>
      </c>
      <c r="P308" s="24">
        <f t="shared" si="9"/>
        <v>0</v>
      </c>
    </row>
    <row r="309" spans="1:16" s="5" customFormat="1" x14ac:dyDescent="0.4">
      <c r="A309" s="5">
        <v>304</v>
      </c>
      <c r="B309" s="11" t="s">
        <v>451</v>
      </c>
      <c r="C309" s="11">
        <v>4</v>
      </c>
      <c r="D309" s="12" t="s">
        <v>605</v>
      </c>
      <c r="E309" s="12" t="s">
        <v>606</v>
      </c>
      <c r="F309" s="31">
        <v>7045430029477</v>
      </c>
      <c r="G309" s="41">
        <v>24000</v>
      </c>
      <c r="H309" s="41">
        <v>26400.000000000004</v>
      </c>
      <c r="I309" s="41">
        <v>24800</v>
      </c>
      <c r="J309" s="41">
        <v>27280.000000000004</v>
      </c>
      <c r="K309" s="20" t="s">
        <v>600</v>
      </c>
      <c r="O309" s="5">
        <f>VLOOKUP(D309,'[1]Price From Mia'!$J:$L,3,FALSE)</f>
        <v>24800</v>
      </c>
      <c r="P309" s="24">
        <f t="shared" si="9"/>
        <v>0</v>
      </c>
    </row>
    <row r="310" spans="1:16" s="5" customFormat="1" x14ac:dyDescent="0.4">
      <c r="A310" s="13">
        <v>305</v>
      </c>
      <c r="B310" s="11" t="s">
        <v>451</v>
      </c>
      <c r="C310" s="11">
        <v>4</v>
      </c>
      <c r="D310" s="12" t="s">
        <v>607</v>
      </c>
      <c r="E310" s="12" t="s">
        <v>608</v>
      </c>
      <c r="F310" s="31">
        <v>7045430029484</v>
      </c>
      <c r="G310" s="41">
        <v>98000</v>
      </c>
      <c r="H310" s="41">
        <v>107800.00000000001</v>
      </c>
      <c r="I310" s="41">
        <v>101000</v>
      </c>
      <c r="J310" s="41">
        <v>111100.00000000001</v>
      </c>
      <c r="K310" s="20" t="s">
        <v>600</v>
      </c>
      <c r="O310" s="5">
        <f>VLOOKUP(D310,'[1]Price From Mia'!$J:$L,3,FALSE)</f>
        <v>101000</v>
      </c>
      <c r="P310" s="24">
        <f t="shared" si="9"/>
        <v>0</v>
      </c>
    </row>
    <row r="311" spans="1:16" s="5" customFormat="1" x14ac:dyDescent="0.4">
      <c r="A311" s="5">
        <v>306</v>
      </c>
      <c r="B311" s="11" t="s">
        <v>451</v>
      </c>
      <c r="C311" s="11">
        <v>4</v>
      </c>
      <c r="D311" s="12" t="s">
        <v>609</v>
      </c>
      <c r="E311" s="12" t="s">
        <v>610</v>
      </c>
      <c r="F311" s="31">
        <v>7045430029491</v>
      </c>
      <c r="G311" s="41">
        <v>54000</v>
      </c>
      <c r="H311" s="41">
        <v>59400.000000000007</v>
      </c>
      <c r="I311" s="41">
        <v>55700</v>
      </c>
      <c r="J311" s="41">
        <v>61270.000000000007</v>
      </c>
      <c r="K311" s="20" t="s">
        <v>600</v>
      </c>
      <c r="O311" s="5">
        <f>VLOOKUP(D311,'[1]Price From Mia'!$J:$L,3,FALSE)</f>
        <v>55700</v>
      </c>
      <c r="P311" s="24">
        <f t="shared" si="9"/>
        <v>0</v>
      </c>
    </row>
    <row r="312" spans="1:16" s="5" customFormat="1" x14ac:dyDescent="0.4">
      <c r="A312" s="5">
        <v>307</v>
      </c>
      <c r="B312" s="11" t="s">
        <v>451</v>
      </c>
      <c r="C312" s="11">
        <v>4</v>
      </c>
      <c r="D312" s="12" t="s">
        <v>611</v>
      </c>
      <c r="E312" s="12" t="s">
        <v>612</v>
      </c>
      <c r="F312" s="31">
        <v>7045430029507</v>
      </c>
      <c r="G312" s="41">
        <v>44000</v>
      </c>
      <c r="H312" s="41">
        <v>48400.000000000007</v>
      </c>
      <c r="I312" s="41">
        <v>45400</v>
      </c>
      <c r="J312" s="41">
        <v>49940.000000000007</v>
      </c>
      <c r="K312" s="20" t="s">
        <v>600</v>
      </c>
      <c r="O312" s="5">
        <f>VLOOKUP(D312,'[1]Price From Mia'!$J:$L,3,FALSE)</f>
        <v>45400</v>
      </c>
      <c r="P312" s="24">
        <f t="shared" si="9"/>
        <v>0</v>
      </c>
    </row>
    <row r="313" spans="1:16" s="5" customFormat="1" x14ac:dyDescent="0.4">
      <c r="A313" s="13">
        <v>308</v>
      </c>
      <c r="B313" s="11" t="s">
        <v>451</v>
      </c>
      <c r="C313" s="11">
        <v>4</v>
      </c>
      <c r="D313" s="12" t="s">
        <v>613</v>
      </c>
      <c r="E313" s="12" t="s">
        <v>614</v>
      </c>
      <c r="F313" s="31">
        <v>7045430029552</v>
      </c>
      <c r="G313" s="41">
        <v>1547000</v>
      </c>
      <c r="H313" s="41">
        <v>1701700.0000000002</v>
      </c>
      <c r="I313" s="41">
        <v>1593500</v>
      </c>
      <c r="J313" s="41">
        <v>1752850.0000000002</v>
      </c>
      <c r="K313" s="20" t="s">
        <v>600</v>
      </c>
      <c r="O313" s="5">
        <f>VLOOKUP(D313,'[1]Price From Mia'!$J:$L,3,FALSE)</f>
        <v>1593500</v>
      </c>
      <c r="P313" s="24">
        <f t="shared" ref="P313:P376" si="10">O313-I313</f>
        <v>0</v>
      </c>
    </row>
    <row r="314" spans="1:16" s="5" customFormat="1" x14ac:dyDescent="0.4">
      <c r="A314" s="5">
        <v>309</v>
      </c>
      <c r="B314" s="11" t="s">
        <v>451</v>
      </c>
      <c r="C314" s="11">
        <v>4</v>
      </c>
      <c r="D314" s="12" t="s">
        <v>615</v>
      </c>
      <c r="E314" s="12" t="s">
        <v>616</v>
      </c>
      <c r="F314" s="31">
        <v>7045432060591</v>
      </c>
      <c r="G314" s="41">
        <v>68000</v>
      </c>
      <c r="H314" s="41">
        <v>74800</v>
      </c>
      <c r="I314" s="41">
        <v>70100</v>
      </c>
      <c r="J314" s="41">
        <v>77110</v>
      </c>
      <c r="K314" s="20" t="s">
        <v>617</v>
      </c>
      <c r="O314" s="5">
        <f>VLOOKUP(D314,'[1]Price From Mia'!$J:$L,3,FALSE)</f>
        <v>70100</v>
      </c>
      <c r="P314" s="24">
        <f t="shared" si="10"/>
        <v>0</v>
      </c>
    </row>
    <row r="315" spans="1:16" s="5" customFormat="1" x14ac:dyDescent="0.4">
      <c r="A315" s="5">
        <v>310</v>
      </c>
      <c r="B315" s="11" t="s">
        <v>451</v>
      </c>
      <c r="C315" s="11">
        <v>4</v>
      </c>
      <c r="D315" s="12" t="s">
        <v>618</v>
      </c>
      <c r="E315" s="12" t="s">
        <v>619</v>
      </c>
      <c r="F315" s="31">
        <v>7045432104066</v>
      </c>
      <c r="G315" s="41">
        <v>12000</v>
      </c>
      <c r="H315" s="41">
        <v>13200.000000000002</v>
      </c>
      <c r="I315" s="41">
        <v>12400</v>
      </c>
      <c r="J315" s="41">
        <v>13640.000000000002</v>
      </c>
      <c r="K315" s="20" t="s">
        <v>210</v>
      </c>
      <c r="O315" s="5">
        <f>VLOOKUP(D315,'[1]Price From Mia'!$J:$L,3,FALSE)</f>
        <v>12400</v>
      </c>
      <c r="P315" s="24">
        <f t="shared" si="10"/>
        <v>0</v>
      </c>
    </row>
    <row r="316" spans="1:16" s="5" customFormat="1" x14ac:dyDescent="0.4">
      <c r="A316" s="13">
        <v>311</v>
      </c>
      <c r="B316" s="11" t="s">
        <v>451</v>
      </c>
      <c r="C316" s="11">
        <v>4</v>
      </c>
      <c r="D316" s="12" t="s">
        <v>620</v>
      </c>
      <c r="E316" s="12" t="s">
        <v>621</v>
      </c>
      <c r="F316" s="31">
        <v>7045430029590</v>
      </c>
      <c r="G316" s="41">
        <v>4300</v>
      </c>
      <c r="H316" s="41">
        <v>4730</v>
      </c>
      <c r="I316" s="41">
        <v>4500</v>
      </c>
      <c r="J316" s="41">
        <v>4950</v>
      </c>
      <c r="K316" s="20" t="s">
        <v>622</v>
      </c>
      <c r="O316" s="5">
        <f>VLOOKUP(D316,'[1]Price From Mia'!$J:$L,3,FALSE)</f>
        <v>4500</v>
      </c>
      <c r="P316" s="24">
        <f t="shared" si="10"/>
        <v>0</v>
      </c>
    </row>
    <row r="317" spans="1:16" s="5" customFormat="1" x14ac:dyDescent="0.4">
      <c r="A317" s="5">
        <v>312</v>
      </c>
      <c r="B317" s="11" t="s">
        <v>451</v>
      </c>
      <c r="C317" s="11">
        <v>4</v>
      </c>
      <c r="D317" s="12" t="s">
        <v>623</v>
      </c>
      <c r="E317" s="12" t="s">
        <v>624</v>
      </c>
      <c r="F317" s="31">
        <v>7045430029675</v>
      </c>
      <c r="G317" s="41">
        <v>9800</v>
      </c>
      <c r="H317" s="41">
        <v>10780</v>
      </c>
      <c r="I317" s="41">
        <v>10100</v>
      </c>
      <c r="J317" s="41">
        <v>11110</v>
      </c>
      <c r="K317" s="20" t="s">
        <v>573</v>
      </c>
      <c r="O317" s="5">
        <f>VLOOKUP(D317,'[1]Price From Mia'!$J:$L,3,FALSE)</f>
        <v>10100</v>
      </c>
      <c r="P317" s="24">
        <f t="shared" si="10"/>
        <v>0</v>
      </c>
    </row>
    <row r="318" spans="1:16" s="5" customFormat="1" x14ac:dyDescent="0.4">
      <c r="A318" s="5">
        <v>313</v>
      </c>
      <c r="B318" s="11" t="s">
        <v>451</v>
      </c>
      <c r="C318" s="11">
        <v>4</v>
      </c>
      <c r="D318" s="12" t="s">
        <v>625</v>
      </c>
      <c r="E318" s="12" t="s">
        <v>626</v>
      </c>
      <c r="F318" s="31">
        <v>7045430030015</v>
      </c>
      <c r="G318" s="41">
        <v>145000</v>
      </c>
      <c r="H318" s="41">
        <v>159500</v>
      </c>
      <c r="I318" s="41">
        <v>149400</v>
      </c>
      <c r="J318" s="41">
        <v>164340</v>
      </c>
      <c r="K318" s="12" t="s">
        <v>626</v>
      </c>
      <c r="O318" s="5">
        <f>VLOOKUP(D318,'[1]Price From Mia'!$J:$L,3,FALSE)</f>
        <v>149400</v>
      </c>
      <c r="P318" s="24">
        <f t="shared" si="10"/>
        <v>0</v>
      </c>
    </row>
    <row r="319" spans="1:16" s="5" customFormat="1" x14ac:dyDescent="0.4">
      <c r="A319" s="13">
        <v>314</v>
      </c>
      <c r="B319" s="11" t="s">
        <v>451</v>
      </c>
      <c r="C319" s="11">
        <v>4</v>
      </c>
      <c r="D319" s="12" t="s">
        <v>627</v>
      </c>
      <c r="E319" s="12" t="s">
        <v>628</v>
      </c>
      <c r="F319" s="31">
        <v>7045430005310</v>
      </c>
      <c r="G319" s="41">
        <v>168000</v>
      </c>
      <c r="H319" s="41">
        <v>184800.00000000003</v>
      </c>
      <c r="I319" s="41">
        <v>173100</v>
      </c>
      <c r="J319" s="41">
        <v>190410.00000000003</v>
      </c>
      <c r="K319" s="20" t="s">
        <v>628</v>
      </c>
      <c r="O319" s="5">
        <f>VLOOKUP(D319,'[1]Price From Mia'!$J:$L,3,FALSE)</f>
        <v>173100</v>
      </c>
      <c r="P319" s="24">
        <f t="shared" si="10"/>
        <v>0</v>
      </c>
    </row>
    <row r="320" spans="1:16" s="5" customFormat="1" x14ac:dyDescent="0.4">
      <c r="A320" s="5">
        <v>315</v>
      </c>
      <c r="B320" s="11" t="s">
        <v>451</v>
      </c>
      <c r="C320" s="11">
        <v>4</v>
      </c>
      <c r="D320" s="12" t="s">
        <v>629</v>
      </c>
      <c r="E320" s="12" t="s">
        <v>630</v>
      </c>
      <c r="F320" s="31">
        <v>7045430030039</v>
      </c>
      <c r="G320" s="41">
        <v>2900</v>
      </c>
      <c r="H320" s="41">
        <v>3190.0000000000005</v>
      </c>
      <c r="I320" s="41">
        <v>3000</v>
      </c>
      <c r="J320" s="41">
        <v>3300.0000000000005</v>
      </c>
      <c r="K320" s="20" t="s">
        <v>626</v>
      </c>
      <c r="O320" s="5">
        <f>VLOOKUP(D320,'[1]Price From Mia'!$J:$L,3,FALSE)</f>
        <v>3000</v>
      </c>
      <c r="P320" s="24">
        <f t="shared" si="10"/>
        <v>0</v>
      </c>
    </row>
    <row r="321" spans="1:16" s="5" customFormat="1" x14ac:dyDescent="0.4">
      <c r="A321" s="5">
        <v>316</v>
      </c>
      <c r="B321" s="11" t="s">
        <v>451</v>
      </c>
      <c r="C321" s="11">
        <v>4</v>
      </c>
      <c r="D321" s="12" t="s">
        <v>1832</v>
      </c>
      <c r="E321" s="12" t="s">
        <v>631</v>
      </c>
      <c r="F321" s="31">
        <v>7045430005419</v>
      </c>
      <c r="G321" s="41">
        <v>7500</v>
      </c>
      <c r="H321" s="41">
        <v>8250</v>
      </c>
      <c r="I321" s="41">
        <v>7800</v>
      </c>
      <c r="J321" s="41">
        <v>8580</v>
      </c>
      <c r="K321" s="20" t="s">
        <v>453</v>
      </c>
      <c r="O321" s="5">
        <f>VLOOKUP(D321,'[1]Price From Mia'!$J:$L,3,FALSE)</f>
        <v>7800</v>
      </c>
      <c r="P321" s="24">
        <f t="shared" si="10"/>
        <v>0</v>
      </c>
    </row>
    <row r="322" spans="1:16" s="5" customFormat="1" x14ac:dyDescent="0.4">
      <c r="A322" s="13">
        <v>317</v>
      </c>
      <c r="B322" s="11" t="s">
        <v>451</v>
      </c>
      <c r="C322" s="11">
        <v>4</v>
      </c>
      <c r="D322" s="12" t="s">
        <v>632</v>
      </c>
      <c r="E322" s="12" t="s">
        <v>633</v>
      </c>
      <c r="F322" s="31">
        <v>7045430005327</v>
      </c>
      <c r="G322" s="41">
        <v>15000</v>
      </c>
      <c r="H322" s="41">
        <v>16500</v>
      </c>
      <c r="I322" s="41">
        <v>15500</v>
      </c>
      <c r="J322" s="41">
        <v>17050</v>
      </c>
      <c r="K322" s="20" t="s">
        <v>628</v>
      </c>
      <c r="O322" s="5">
        <f>VLOOKUP(D322,'[1]Price From Mia'!$J:$L,3,FALSE)</f>
        <v>15500</v>
      </c>
      <c r="P322" s="24">
        <f t="shared" si="10"/>
        <v>0</v>
      </c>
    </row>
    <row r="323" spans="1:16" s="5" customFormat="1" x14ac:dyDescent="0.4">
      <c r="A323" s="5">
        <v>318</v>
      </c>
      <c r="B323" s="11" t="s">
        <v>451</v>
      </c>
      <c r="C323" s="11">
        <v>4</v>
      </c>
      <c r="D323" s="12" t="s">
        <v>634</v>
      </c>
      <c r="E323" s="12" t="s">
        <v>635</v>
      </c>
      <c r="F323" s="31">
        <v>7045430005334</v>
      </c>
      <c r="G323" s="41">
        <v>9300</v>
      </c>
      <c r="H323" s="41">
        <v>10230</v>
      </c>
      <c r="I323" s="41">
        <v>9600</v>
      </c>
      <c r="J323" s="41">
        <v>10560</v>
      </c>
      <c r="K323" s="20" t="s">
        <v>628</v>
      </c>
      <c r="O323" s="5">
        <f>VLOOKUP(D323,'[1]Price From Mia'!$J:$L,3,FALSE)</f>
        <v>9600</v>
      </c>
      <c r="P323" s="24">
        <f t="shared" si="10"/>
        <v>0</v>
      </c>
    </row>
    <row r="324" spans="1:16" s="5" customFormat="1" x14ac:dyDescent="0.4">
      <c r="A324" s="5">
        <v>319</v>
      </c>
      <c r="B324" s="11" t="s">
        <v>451</v>
      </c>
      <c r="C324" s="11">
        <v>4</v>
      </c>
      <c r="D324" s="12" t="s">
        <v>1833</v>
      </c>
      <c r="E324" s="12" t="s">
        <v>636</v>
      </c>
      <c r="F324" s="31">
        <v>7045430005426</v>
      </c>
      <c r="G324" s="41">
        <v>40000</v>
      </c>
      <c r="H324" s="41">
        <v>44000</v>
      </c>
      <c r="I324" s="41">
        <v>41200</v>
      </c>
      <c r="J324" s="41">
        <v>45320.000000000007</v>
      </c>
      <c r="K324" s="20" t="s">
        <v>453</v>
      </c>
      <c r="O324" s="5">
        <f>VLOOKUP(D324,'[1]Price From Mia'!$J:$L,3,FALSE)</f>
        <v>41200</v>
      </c>
      <c r="P324" s="24">
        <f t="shared" si="10"/>
        <v>0</v>
      </c>
    </row>
    <row r="325" spans="1:16" s="5" customFormat="1" x14ac:dyDescent="0.4">
      <c r="A325" s="13">
        <v>320</v>
      </c>
      <c r="B325" s="11" t="s">
        <v>451</v>
      </c>
      <c r="C325" s="11">
        <v>4</v>
      </c>
      <c r="D325" s="12" t="s">
        <v>1834</v>
      </c>
      <c r="E325" s="12" t="s">
        <v>637</v>
      </c>
      <c r="F325" s="31">
        <v>7045430005433</v>
      </c>
      <c r="G325" s="41">
        <v>15000</v>
      </c>
      <c r="H325" s="41">
        <v>16500</v>
      </c>
      <c r="I325" s="41">
        <v>15500</v>
      </c>
      <c r="J325" s="41">
        <v>17050</v>
      </c>
      <c r="K325" s="20" t="s">
        <v>453</v>
      </c>
      <c r="O325" s="5">
        <f>VLOOKUP(D325,'[1]Price From Mia'!$J:$L,3,FALSE)</f>
        <v>29900</v>
      </c>
      <c r="P325" s="24">
        <f t="shared" si="10"/>
        <v>14400</v>
      </c>
    </row>
    <row r="326" spans="1:16" s="5" customFormat="1" x14ac:dyDescent="0.4">
      <c r="A326" s="5">
        <v>321</v>
      </c>
      <c r="B326" s="11" t="s">
        <v>451</v>
      </c>
      <c r="C326" s="11">
        <v>4</v>
      </c>
      <c r="D326" s="12" t="s">
        <v>1835</v>
      </c>
      <c r="E326" s="12" t="s">
        <v>638</v>
      </c>
      <c r="F326" s="31">
        <v>7045430005440</v>
      </c>
      <c r="G326" s="41">
        <v>3300</v>
      </c>
      <c r="H326" s="41">
        <v>3630.0000000000005</v>
      </c>
      <c r="I326" s="41">
        <v>3400</v>
      </c>
      <c r="J326" s="41">
        <v>3740.0000000000005</v>
      </c>
      <c r="K326" s="20" t="s">
        <v>453</v>
      </c>
      <c r="O326" s="5">
        <f>VLOOKUP(D326,'[1]Price From Mia'!$J:$L,3,FALSE)</f>
        <v>3400</v>
      </c>
      <c r="P326" s="24">
        <f t="shared" si="10"/>
        <v>0</v>
      </c>
    </row>
    <row r="327" spans="1:16" s="5" customFormat="1" x14ac:dyDescent="0.4">
      <c r="A327" s="5">
        <v>322</v>
      </c>
      <c r="B327" s="11" t="s">
        <v>451</v>
      </c>
      <c r="C327" s="11">
        <v>4</v>
      </c>
      <c r="D327" s="12" t="s">
        <v>1836</v>
      </c>
      <c r="E327" s="12" t="s">
        <v>639</v>
      </c>
      <c r="F327" s="31">
        <v>7045430005457</v>
      </c>
      <c r="G327" s="41">
        <v>15000</v>
      </c>
      <c r="H327" s="41">
        <v>16500</v>
      </c>
      <c r="I327" s="41">
        <v>15500</v>
      </c>
      <c r="J327" s="41">
        <v>17050</v>
      </c>
      <c r="K327" s="20" t="s">
        <v>453</v>
      </c>
      <c r="O327" s="5">
        <f>VLOOKUP(D327,'[1]Price From Mia'!$J:$L,3,FALSE)</f>
        <v>15500</v>
      </c>
      <c r="P327" s="24">
        <f t="shared" si="10"/>
        <v>0</v>
      </c>
    </row>
    <row r="328" spans="1:16" s="5" customFormat="1" x14ac:dyDescent="0.4">
      <c r="A328" s="13">
        <v>323</v>
      </c>
      <c r="B328" s="11" t="s">
        <v>451</v>
      </c>
      <c r="C328" s="11">
        <v>4</v>
      </c>
      <c r="D328" s="12" t="s">
        <v>1837</v>
      </c>
      <c r="E328" s="12" t="s">
        <v>640</v>
      </c>
      <c r="F328" s="31">
        <v>7045430005464</v>
      </c>
      <c r="G328" s="41">
        <v>3300</v>
      </c>
      <c r="H328" s="41">
        <v>3630.0000000000005</v>
      </c>
      <c r="I328" s="41">
        <v>3400</v>
      </c>
      <c r="J328" s="41">
        <v>3740.0000000000005</v>
      </c>
      <c r="K328" s="20" t="s">
        <v>453</v>
      </c>
      <c r="O328" s="5">
        <f>VLOOKUP(D328,'[1]Price From Mia'!$J:$L,3,FALSE)</f>
        <v>3400</v>
      </c>
      <c r="P328" s="24">
        <f t="shared" si="10"/>
        <v>0</v>
      </c>
    </row>
    <row r="329" spans="1:16" s="5" customFormat="1" x14ac:dyDescent="0.4">
      <c r="A329" s="5">
        <v>324</v>
      </c>
      <c r="B329" s="11" t="s">
        <v>451</v>
      </c>
      <c r="C329" s="11">
        <v>4</v>
      </c>
      <c r="D329" s="12" t="s">
        <v>1838</v>
      </c>
      <c r="E329" s="12" t="s">
        <v>641</v>
      </c>
      <c r="F329" s="31">
        <v>7045430005488</v>
      </c>
      <c r="G329" s="41">
        <v>5800</v>
      </c>
      <c r="H329" s="41">
        <v>6380.0000000000009</v>
      </c>
      <c r="I329" s="41">
        <v>6000</v>
      </c>
      <c r="J329" s="41">
        <v>6600.0000000000009</v>
      </c>
      <c r="K329" s="20" t="s">
        <v>453</v>
      </c>
      <c r="O329" s="5">
        <f>VLOOKUP(D329,'[1]Price From Mia'!$J:$L,3,FALSE)</f>
        <v>6000</v>
      </c>
      <c r="P329" s="24">
        <f t="shared" si="10"/>
        <v>0</v>
      </c>
    </row>
    <row r="330" spans="1:16" s="5" customFormat="1" x14ac:dyDescent="0.4">
      <c r="A330" s="5">
        <v>325</v>
      </c>
      <c r="B330" s="11" t="s">
        <v>451</v>
      </c>
      <c r="C330" s="11">
        <v>4</v>
      </c>
      <c r="D330" s="12" t="s">
        <v>1839</v>
      </c>
      <c r="E330" s="12" t="s">
        <v>642</v>
      </c>
      <c r="F330" s="31">
        <v>7045430005495</v>
      </c>
      <c r="G330" s="41">
        <v>17000</v>
      </c>
      <c r="H330" s="41">
        <v>18700</v>
      </c>
      <c r="I330" s="41">
        <v>17600</v>
      </c>
      <c r="J330" s="41">
        <v>19360</v>
      </c>
      <c r="K330" s="20" t="s">
        <v>453</v>
      </c>
      <c r="O330" s="5">
        <f>VLOOKUP(D330,'[1]Price From Mia'!$J:$L,3,FALSE)</f>
        <v>17600</v>
      </c>
      <c r="P330" s="24">
        <f t="shared" si="10"/>
        <v>0</v>
      </c>
    </row>
    <row r="331" spans="1:16" s="5" customFormat="1" x14ac:dyDescent="0.4">
      <c r="A331" s="13">
        <v>326</v>
      </c>
      <c r="B331" s="11" t="s">
        <v>451</v>
      </c>
      <c r="C331" s="11">
        <v>4</v>
      </c>
      <c r="D331" s="12" t="s">
        <v>1840</v>
      </c>
      <c r="E331" s="12" t="s">
        <v>643</v>
      </c>
      <c r="F331" s="31">
        <v>7045430005501</v>
      </c>
      <c r="G331" s="41">
        <v>5000</v>
      </c>
      <c r="H331" s="41">
        <v>5500</v>
      </c>
      <c r="I331" s="41">
        <v>5200</v>
      </c>
      <c r="J331" s="41">
        <v>5720.0000000000009</v>
      </c>
      <c r="K331" s="20" t="s">
        <v>453</v>
      </c>
      <c r="O331" s="5">
        <f>VLOOKUP(D331,'[1]Price From Mia'!$J:$L,3,FALSE)</f>
        <v>5200</v>
      </c>
      <c r="P331" s="24">
        <f t="shared" si="10"/>
        <v>0</v>
      </c>
    </row>
    <row r="332" spans="1:16" s="5" customFormat="1" x14ac:dyDescent="0.4">
      <c r="A332" s="5">
        <v>327</v>
      </c>
      <c r="B332" s="11" t="s">
        <v>451</v>
      </c>
      <c r="C332" s="11">
        <v>4</v>
      </c>
      <c r="D332" s="12" t="s">
        <v>1841</v>
      </c>
      <c r="E332" s="12" t="s">
        <v>644</v>
      </c>
      <c r="F332" s="31">
        <v>7045430005518</v>
      </c>
      <c r="G332" s="41">
        <v>2700</v>
      </c>
      <c r="H332" s="41">
        <v>2970.0000000000005</v>
      </c>
      <c r="I332" s="41">
        <v>2800</v>
      </c>
      <c r="J332" s="41">
        <v>3080.0000000000005</v>
      </c>
      <c r="K332" s="20" t="s">
        <v>453</v>
      </c>
      <c r="O332" s="5">
        <f>VLOOKUP(D332,'[1]Price From Mia'!$J:$L,3,FALSE)</f>
        <v>2800</v>
      </c>
      <c r="P332" s="24">
        <f t="shared" si="10"/>
        <v>0</v>
      </c>
    </row>
    <row r="333" spans="1:16" s="5" customFormat="1" x14ac:dyDescent="0.4">
      <c r="A333" s="5">
        <v>328</v>
      </c>
      <c r="B333" s="11" t="s">
        <v>451</v>
      </c>
      <c r="C333" s="11">
        <v>4</v>
      </c>
      <c r="D333" s="12" t="s">
        <v>1842</v>
      </c>
      <c r="E333" s="12" t="s">
        <v>645</v>
      </c>
      <c r="F333" s="31">
        <v>7045430005525</v>
      </c>
      <c r="G333" s="41">
        <v>4200</v>
      </c>
      <c r="H333" s="41">
        <v>4620</v>
      </c>
      <c r="I333" s="41">
        <v>4400</v>
      </c>
      <c r="J333" s="41">
        <v>4840</v>
      </c>
      <c r="K333" s="20" t="s">
        <v>453</v>
      </c>
      <c r="O333" s="5">
        <f>VLOOKUP(D333,'[1]Price From Mia'!$J:$L,3,FALSE)</f>
        <v>4400</v>
      </c>
      <c r="P333" s="24">
        <f t="shared" si="10"/>
        <v>0</v>
      </c>
    </row>
    <row r="334" spans="1:16" s="5" customFormat="1" x14ac:dyDescent="0.4">
      <c r="A334" s="13">
        <v>329</v>
      </c>
      <c r="B334" s="11" t="s">
        <v>451</v>
      </c>
      <c r="C334" s="11">
        <v>4</v>
      </c>
      <c r="D334" s="12" t="s">
        <v>1843</v>
      </c>
      <c r="E334" s="12" t="s">
        <v>646</v>
      </c>
      <c r="F334" s="31">
        <v>7045430005532</v>
      </c>
      <c r="G334" s="41">
        <v>8000</v>
      </c>
      <c r="H334" s="41">
        <v>8800</v>
      </c>
      <c r="I334" s="41">
        <v>8300</v>
      </c>
      <c r="J334" s="41">
        <v>9130</v>
      </c>
      <c r="K334" s="20" t="s">
        <v>453</v>
      </c>
      <c r="O334" s="5">
        <f>VLOOKUP(D334,'[1]Price From Mia'!$J:$L,3,FALSE)</f>
        <v>8300</v>
      </c>
      <c r="P334" s="24">
        <f t="shared" si="10"/>
        <v>0</v>
      </c>
    </row>
    <row r="335" spans="1:16" s="5" customFormat="1" x14ac:dyDescent="0.4">
      <c r="A335" s="5">
        <v>330</v>
      </c>
      <c r="B335" s="11" t="s">
        <v>451</v>
      </c>
      <c r="C335" s="11">
        <v>4</v>
      </c>
      <c r="D335" s="12" t="s">
        <v>1844</v>
      </c>
      <c r="E335" s="12" t="s">
        <v>647</v>
      </c>
      <c r="F335" s="31">
        <v>7045430005549</v>
      </c>
      <c r="G335" s="41">
        <v>11000</v>
      </c>
      <c r="H335" s="41">
        <v>12100.000000000002</v>
      </c>
      <c r="I335" s="41">
        <v>11400</v>
      </c>
      <c r="J335" s="41">
        <v>12540.000000000002</v>
      </c>
      <c r="K335" s="20" t="s">
        <v>453</v>
      </c>
      <c r="O335" s="5">
        <f>VLOOKUP(D335,'[1]Price From Mia'!$J:$L,3,FALSE)</f>
        <v>11400</v>
      </c>
      <c r="P335" s="24">
        <f t="shared" si="10"/>
        <v>0</v>
      </c>
    </row>
    <row r="336" spans="1:16" s="5" customFormat="1" x14ac:dyDescent="0.4">
      <c r="A336" s="5">
        <v>331</v>
      </c>
      <c r="B336" s="11" t="s">
        <v>451</v>
      </c>
      <c r="C336" s="11">
        <v>4</v>
      </c>
      <c r="D336" s="12" t="s">
        <v>1845</v>
      </c>
      <c r="E336" s="12" t="s">
        <v>648</v>
      </c>
      <c r="F336" s="31">
        <v>7045430005570</v>
      </c>
      <c r="G336" s="41">
        <v>10000</v>
      </c>
      <c r="H336" s="41">
        <v>11000</v>
      </c>
      <c r="I336" s="41">
        <v>10300</v>
      </c>
      <c r="J336" s="41">
        <v>11330.000000000002</v>
      </c>
      <c r="K336" s="20" t="s">
        <v>453</v>
      </c>
      <c r="O336" s="5">
        <f>VLOOKUP(D336,'[1]Price From Mia'!$J:$L,3,FALSE)</f>
        <v>10300</v>
      </c>
      <c r="P336" s="24">
        <f t="shared" si="10"/>
        <v>0</v>
      </c>
    </row>
    <row r="337" spans="1:16" s="5" customFormat="1" x14ac:dyDescent="0.4">
      <c r="A337" s="13">
        <v>332</v>
      </c>
      <c r="B337" s="11" t="s">
        <v>451</v>
      </c>
      <c r="C337" s="11">
        <v>4</v>
      </c>
      <c r="D337" s="12" t="s">
        <v>1846</v>
      </c>
      <c r="E337" s="12" t="s">
        <v>649</v>
      </c>
      <c r="F337" s="31">
        <v>7045430005587</v>
      </c>
      <c r="G337" s="41">
        <v>134000</v>
      </c>
      <c r="H337" s="41">
        <v>147400</v>
      </c>
      <c r="I337" s="41">
        <v>138100</v>
      </c>
      <c r="J337" s="41">
        <v>151910</v>
      </c>
      <c r="K337" s="20" t="s">
        <v>453</v>
      </c>
      <c r="O337" s="5">
        <f>VLOOKUP(D337,'[1]Price From Mia'!$J:$L,3,FALSE)</f>
        <v>138100</v>
      </c>
      <c r="P337" s="24">
        <f t="shared" si="10"/>
        <v>0</v>
      </c>
    </row>
    <row r="338" spans="1:16" s="5" customFormat="1" x14ac:dyDescent="0.4">
      <c r="A338" s="5">
        <v>333</v>
      </c>
      <c r="B338" s="11" t="s">
        <v>451</v>
      </c>
      <c r="C338" s="11">
        <v>4</v>
      </c>
      <c r="D338" s="12" t="s">
        <v>1847</v>
      </c>
      <c r="E338" s="12" t="s">
        <v>650</v>
      </c>
      <c r="F338" s="31">
        <v>7045430005600</v>
      </c>
      <c r="G338" s="41">
        <v>14000</v>
      </c>
      <c r="H338" s="41">
        <v>15400.000000000002</v>
      </c>
      <c r="I338" s="41">
        <v>14500</v>
      </c>
      <c r="J338" s="41">
        <v>15950.000000000002</v>
      </c>
      <c r="K338" s="20" t="s">
        <v>453</v>
      </c>
      <c r="O338" s="5">
        <f>VLOOKUP(D338,'[1]Price From Mia'!$J:$L,3,FALSE)</f>
        <v>14500</v>
      </c>
      <c r="P338" s="24">
        <f t="shared" si="10"/>
        <v>0</v>
      </c>
    </row>
    <row r="339" spans="1:16" s="5" customFormat="1" x14ac:dyDescent="0.4">
      <c r="A339" s="5">
        <v>334</v>
      </c>
      <c r="B339" s="11" t="s">
        <v>451</v>
      </c>
      <c r="C339" s="11">
        <v>4</v>
      </c>
      <c r="D339" s="12" t="s">
        <v>1848</v>
      </c>
      <c r="E339" s="12" t="s">
        <v>651</v>
      </c>
      <c r="F339" s="31">
        <v>7045430005617</v>
      </c>
      <c r="G339" s="41">
        <v>5400</v>
      </c>
      <c r="H339" s="41">
        <v>5940.0000000000009</v>
      </c>
      <c r="I339" s="41">
        <v>5600</v>
      </c>
      <c r="J339" s="41">
        <v>6160.0000000000009</v>
      </c>
      <c r="K339" s="20" t="s">
        <v>465</v>
      </c>
      <c r="O339" s="5">
        <f>VLOOKUP(D339,'[1]Price From Mia'!$J:$L,3,FALSE)</f>
        <v>5600</v>
      </c>
      <c r="P339" s="24">
        <f t="shared" si="10"/>
        <v>0</v>
      </c>
    </row>
    <row r="340" spans="1:16" s="5" customFormat="1" x14ac:dyDescent="0.4">
      <c r="A340" s="13">
        <v>335</v>
      </c>
      <c r="B340" s="11" t="s">
        <v>451</v>
      </c>
      <c r="C340" s="11">
        <v>4</v>
      </c>
      <c r="D340" s="12" t="s">
        <v>1849</v>
      </c>
      <c r="E340" s="12" t="s">
        <v>652</v>
      </c>
      <c r="F340" s="31">
        <v>7045430005631</v>
      </c>
      <c r="G340" s="41">
        <v>53000</v>
      </c>
      <c r="H340" s="41">
        <v>58300.000000000007</v>
      </c>
      <c r="I340" s="41">
        <v>54600</v>
      </c>
      <c r="J340" s="41">
        <v>60060.000000000007</v>
      </c>
      <c r="K340" s="20" t="s">
        <v>453</v>
      </c>
      <c r="O340" s="5">
        <f>VLOOKUP(D340,'[1]Price From Mia'!$J:$L,3,FALSE)</f>
        <v>54600</v>
      </c>
      <c r="P340" s="24">
        <f t="shared" si="10"/>
        <v>0</v>
      </c>
    </row>
    <row r="341" spans="1:16" s="5" customFormat="1" x14ac:dyDescent="0.4">
      <c r="A341" s="5">
        <v>336</v>
      </c>
      <c r="B341" s="11" t="s">
        <v>451</v>
      </c>
      <c r="C341" s="11">
        <v>4</v>
      </c>
      <c r="D341" s="12" t="s">
        <v>1850</v>
      </c>
      <c r="E341" s="12" t="s">
        <v>653</v>
      </c>
      <c r="F341" s="31">
        <v>7045430005648</v>
      </c>
      <c r="G341" s="41">
        <v>11000</v>
      </c>
      <c r="H341" s="41">
        <v>12100.000000000002</v>
      </c>
      <c r="I341" s="41">
        <v>11400</v>
      </c>
      <c r="J341" s="41">
        <v>12540.000000000002</v>
      </c>
      <c r="K341" s="20" t="s">
        <v>453</v>
      </c>
      <c r="O341" s="5">
        <f>VLOOKUP(D341,'[1]Price From Mia'!$J:$L,3,FALSE)</f>
        <v>11400</v>
      </c>
      <c r="P341" s="24">
        <f t="shared" si="10"/>
        <v>0</v>
      </c>
    </row>
    <row r="342" spans="1:16" s="5" customFormat="1" x14ac:dyDescent="0.4">
      <c r="A342" s="5">
        <v>337</v>
      </c>
      <c r="B342" s="11" t="s">
        <v>451</v>
      </c>
      <c r="C342" s="11">
        <v>4</v>
      </c>
      <c r="D342" s="12" t="s">
        <v>1851</v>
      </c>
      <c r="E342" s="12" t="s">
        <v>654</v>
      </c>
      <c r="F342" s="31">
        <v>7045430005655</v>
      </c>
      <c r="G342" s="41">
        <v>88000</v>
      </c>
      <c r="H342" s="41">
        <v>96800.000000000015</v>
      </c>
      <c r="I342" s="41">
        <v>90700</v>
      </c>
      <c r="J342" s="41">
        <v>99770.000000000015</v>
      </c>
      <c r="K342" s="20" t="s">
        <v>453</v>
      </c>
      <c r="O342" s="5">
        <f>VLOOKUP(D342,'[1]Price From Mia'!$J:$L,3,FALSE)</f>
        <v>90700</v>
      </c>
      <c r="P342" s="24">
        <f t="shared" si="10"/>
        <v>0</v>
      </c>
    </row>
    <row r="343" spans="1:16" s="5" customFormat="1" x14ac:dyDescent="0.4">
      <c r="A343" s="13">
        <v>338</v>
      </c>
      <c r="B343" s="11" t="s">
        <v>451</v>
      </c>
      <c r="C343" s="11">
        <v>4</v>
      </c>
      <c r="D343" s="12" t="s">
        <v>1852</v>
      </c>
      <c r="E343" s="12" t="s">
        <v>655</v>
      </c>
      <c r="F343" s="31">
        <v>7045430005662</v>
      </c>
      <c r="G343" s="41">
        <v>71000</v>
      </c>
      <c r="H343" s="41">
        <v>78100</v>
      </c>
      <c r="I343" s="41">
        <v>73200</v>
      </c>
      <c r="J343" s="41">
        <v>80520</v>
      </c>
      <c r="K343" s="20" t="s">
        <v>453</v>
      </c>
      <c r="O343" s="5">
        <f>VLOOKUP(D343,'[1]Price From Mia'!$J:$L,3,FALSE)</f>
        <v>73200</v>
      </c>
      <c r="P343" s="24">
        <f t="shared" si="10"/>
        <v>0</v>
      </c>
    </row>
    <row r="344" spans="1:16" s="5" customFormat="1" x14ac:dyDescent="0.4">
      <c r="A344" s="5">
        <v>339</v>
      </c>
      <c r="B344" s="11" t="s">
        <v>451</v>
      </c>
      <c r="C344" s="11">
        <v>4</v>
      </c>
      <c r="D344" s="12" t="s">
        <v>1853</v>
      </c>
      <c r="E344" s="12" t="s">
        <v>656</v>
      </c>
      <c r="F344" s="31">
        <v>7045430005679</v>
      </c>
      <c r="G344" s="41">
        <v>32000</v>
      </c>
      <c r="H344" s="41">
        <v>35200</v>
      </c>
      <c r="I344" s="41">
        <v>33000</v>
      </c>
      <c r="J344" s="41">
        <v>36300</v>
      </c>
      <c r="K344" s="20" t="s">
        <v>453</v>
      </c>
      <c r="O344" s="5">
        <f>VLOOKUP(D344,'[1]Price From Mia'!$J:$L,3,FALSE)</f>
        <v>33000</v>
      </c>
      <c r="P344" s="24">
        <f t="shared" si="10"/>
        <v>0</v>
      </c>
    </row>
    <row r="345" spans="1:16" s="5" customFormat="1" x14ac:dyDescent="0.4">
      <c r="A345" s="5">
        <v>340</v>
      </c>
      <c r="B345" s="11" t="s">
        <v>451</v>
      </c>
      <c r="C345" s="11">
        <v>4</v>
      </c>
      <c r="D345" s="12" t="s">
        <v>1854</v>
      </c>
      <c r="E345" s="12" t="s">
        <v>657</v>
      </c>
      <c r="F345" s="31">
        <v>7045430005686</v>
      </c>
      <c r="G345" s="41">
        <v>8100</v>
      </c>
      <c r="H345" s="41">
        <v>8910</v>
      </c>
      <c r="I345" s="41">
        <v>8400</v>
      </c>
      <c r="J345" s="41">
        <v>9240</v>
      </c>
      <c r="K345" s="20" t="s">
        <v>453</v>
      </c>
      <c r="O345" s="5">
        <f>VLOOKUP(D345,'[1]Price From Mia'!$J:$L,3,FALSE)</f>
        <v>8400</v>
      </c>
      <c r="P345" s="24">
        <f t="shared" si="10"/>
        <v>0</v>
      </c>
    </row>
    <row r="346" spans="1:16" s="5" customFormat="1" x14ac:dyDescent="0.4">
      <c r="A346" s="13">
        <v>341</v>
      </c>
      <c r="B346" s="11" t="s">
        <v>451</v>
      </c>
      <c r="C346" s="11">
        <v>4</v>
      </c>
      <c r="D346" s="12" t="s">
        <v>658</v>
      </c>
      <c r="E346" s="12" t="s">
        <v>617</v>
      </c>
      <c r="F346" s="31">
        <v>7045430030206</v>
      </c>
      <c r="G346" s="41">
        <v>335000</v>
      </c>
      <c r="H346" s="41">
        <v>368500.00000000006</v>
      </c>
      <c r="I346" s="41">
        <v>345100</v>
      </c>
      <c r="J346" s="41">
        <v>379610.00000000006</v>
      </c>
      <c r="K346" s="20" t="s">
        <v>617</v>
      </c>
      <c r="O346" s="5">
        <f>VLOOKUP(D346,'[1]Price From Mia'!$J:$L,3,FALSE)</f>
        <v>345100</v>
      </c>
      <c r="P346" s="24">
        <f t="shared" si="10"/>
        <v>0</v>
      </c>
    </row>
    <row r="347" spans="1:16" s="5" customFormat="1" x14ac:dyDescent="0.4">
      <c r="A347" s="5">
        <v>342</v>
      </c>
      <c r="B347" s="11" t="s">
        <v>451</v>
      </c>
      <c r="C347" s="11">
        <v>4</v>
      </c>
      <c r="D347" s="12" t="s">
        <v>659</v>
      </c>
      <c r="E347" s="12" t="s">
        <v>660</v>
      </c>
      <c r="F347" s="31">
        <v>7045430030244</v>
      </c>
      <c r="G347" s="41">
        <v>3600</v>
      </c>
      <c r="H347" s="41">
        <v>3960.0000000000005</v>
      </c>
      <c r="I347" s="41">
        <v>3800</v>
      </c>
      <c r="J347" s="41">
        <v>4180</v>
      </c>
      <c r="K347" s="20" t="s">
        <v>210</v>
      </c>
      <c r="O347" s="5">
        <f>VLOOKUP(D347,'[1]Price From Mia'!$J:$L,3,FALSE)</f>
        <v>3800</v>
      </c>
      <c r="P347" s="24">
        <f t="shared" si="10"/>
        <v>0</v>
      </c>
    </row>
    <row r="348" spans="1:16" s="5" customFormat="1" x14ac:dyDescent="0.4">
      <c r="A348" s="5">
        <v>343</v>
      </c>
      <c r="B348" s="11" t="s">
        <v>451</v>
      </c>
      <c r="C348" s="11">
        <v>4</v>
      </c>
      <c r="D348" s="12" t="s">
        <v>661</v>
      </c>
      <c r="E348" s="12" t="s">
        <v>662</v>
      </c>
      <c r="F348" s="31">
        <v>7045430030275</v>
      </c>
      <c r="G348" s="41">
        <v>658000</v>
      </c>
      <c r="H348" s="41">
        <v>723800.00000000012</v>
      </c>
      <c r="I348" s="41">
        <v>677800</v>
      </c>
      <c r="J348" s="41">
        <v>745580.00000000012</v>
      </c>
      <c r="K348" s="20" t="s">
        <v>663</v>
      </c>
      <c r="O348" s="5">
        <f>VLOOKUP(D348,'[1]Price From Mia'!$J:$L,3,FALSE)</f>
        <v>677800</v>
      </c>
      <c r="P348" s="24">
        <f t="shared" si="10"/>
        <v>0</v>
      </c>
    </row>
    <row r="349" spans="1:16" s="5" customFormat="1" x14ac:dyDescent="0.4">
      <c r="A349" s="13">
        <v>344</v>
      </c>
      <c r="B349" s="11" t="s">
        <v>451</v>
      </c>
      <c r="C349" s="11">
        <v>4</v>
      </c>
      <c r="D349" s="12" t="s">
        <v>664</v>
      </c>
      <c r="E349" s="12" t="s">
        <v>665</v>
      </c>
      <c r="F349" s="31">
        <v>7045430030282</v>
      </c>
      <c r="G349" s="41">
        <v>25000</v>
      </c>
      <c r="H349" s="41">
        <v>27500.000000000004</v>
      </c>
      <c r="I349" s="41">
        <v>25800</v>
      </c>
      <c r="J349" s="41">
        <v>28380.000000000004</v>
      </c>
      <c r="K349" s="20" t="s">
        <v>666</v>
      </c>
      <c r="O349" s="5">
        <f>VLOOKUP(D349,'[1]Price From Mia'!$J:$L,3,FALSE)</f>
        <v>25800</v>
      </c>
      <c r="P349" s="24">
        <f t="shared" si="10"/>
        <v>0</v>
      </c>
    </row>
    <row r="350" spans="1:16" s="5" customFormat="1" x14ac:dyDescent="0.4">
      <c r="A350" s="5">
        <v>345</v>
      </c>
      <c r="B350" s="11" t="s">
        <v>451</v>
      </c>
      <c r="C350" s="11">
        <v>4</v>
      </c>
      <c r="D350" s="12" t="s">
        <v>667</v>
      </c>
      <c r="E350" s="12" t="s">
        <v>668</v>
      </c>
      <c r="F350" s="31">
        <v>7045432031539</v>
      </c>
      <c r="G350" s="41">
        <v>84000</v>
      </c>
      <c r="H350" s="41">
        <v>92400.000000000015</v>
      </c>
      <c r="I350" s="41">
        <v>86600</v>
      </c>
      <c r="J350" s="41">
        <v>95260.000000000015</v>
      </c>
      <c r="K350" s="20" t="s">
        <v>669</v>
      </c>
      <c r="O350" s="5">
        <f>VLOOKUP(D350,'[1]Price From Mia'!$J:$L,3,FALSE)</f>
        <v>86600</v>
      </c>
      <c r="P350" s="24">
        <f t="shared" si="10"/>
        <v>0</v>
      </c>
    </row>
    <row r="351" spans="1:16" s="5" customFormat="1" x14ac:dyDescent="0.4">
      <c r="A351" s="5">
        <v>346</v>
      </c>
      <c r="B351" s="11" t="s">
        <v>451</v>
      </c>
      <c r="C351" s="11">
        <v>4</v>
      </c>
      <c r="D351" s="12" t="s">
        <v>670</v>
      </c>
      <c r="E351" s="12" t="s">
        <v>671</v>
      </c>
      <c r="F351" s="31">
        <v>7045432066562</v>
      </c>
      <c r="G351" s="41">
        <v>61000</v>
      </c>
      <c r="H351" s="41">
        <v>67100</v>
      </c>
      <c r="I351" s="41">
        <v>62900</v>
      </c>
      <c r="J351" s="41">
        <v>69190</v>
      </c>
      <c r="K351" s="20" t="s">
        <v>543</v>
      </c>
      <c r="O351" s="5">
        <f>VLOOKUP(D351,'[1]Price From Mia'!$J:$L,3,FALSE)</f>
        <v>62900</v>
      </c>
      <c r="P351" s="24">
        <f t="shared" si="10"/>
        <v>0</v>
      </c>
    </row>
    <row r="352" spans="1:16" s="5" customFormat="1" x14ac:dyDescent="0.4">
      <c r="A352" s="13">
        <v>347</v>
      </c>
      <c r="B352" s="11" t="s">
        <v>451</v>
      </c>
      <c r="C352" s="11">
        <v>4</v>
      </c>
      <c r="D352" s="12" t="s">
        <v>672</v>
      </c>
      <c r="E352" s="12" t="s">
        <v>673</v>
      </c>
      <c r="F352" s="31">
        <v>7045432067088</v>
      </c>
      <c r="G352" s="41">
        <v>98000</v>
      </c>
      <c r="H352" s="41">
        <v>107800.00000000001</v>
      </c>
      <c r="I352" s="41">
        <v>101000</v>
      </c>
      <c r="J352" s="41">
        <v>111100.00000000001</v>
      </c>
      <c r="K352" s="20" t="s">
        <v>543</v>
      </c>
      <c r="O352" s="5">
        <f>VLOOKUP(D352,'[1]Price From Mia'!$J:$L,3,FALSE)</f>
        <v>101000</v>
      </c>
      <c r="P352" s="24">
        <f t="shared" si="10"/>
        <v>0</v>
      </c>
    </row>
    <row r="353" spans="1:16" s="5" customFormat="1" x14ac:dyDescent="0.4">
      <c r="A353" s="5">
        <v>348</v>
      </c>
      <c r="B353" s="11" t="s">
        <v>451</v>
      </c>
      <c r="C353" s="11">
        <v>4</v>
      </c>
      <c r="D353" s="12" t="s">
        <v>674</v>
      </c>
      <c r="E353" s="12" t="s">
        <v>669</v>
      </c>
      <c r="F353" s="31">
        <v>7045430030398</v>
      </c>
      <c r="G353" s="41">
        <v>357000</v>
      </c>
      <c r="H353" s="41">
        <v>392700.00000000006</v>
      </c>
      <c r="I353" s="41">
        <v>367800</v>
      </c>
      <c r="J353" s="41">
        <v>404580.00000000006</v>
      </c>
      <c r="K353" s="20" t="s">
        <v>669</v>
      </c>
      <c r="O353" s="5">
        <f>VLOOKUP(D353,'[1]Price From Mia'!$J:$L,3,FALSE)</f>
        <v>367800</v>
      </c>
      <c r="P353" s="24">
        <f t="shared" si="10"/>
        <v>0</v>
      </c>
    </row>
    <row r="354" spans="1:16" s="5" customFormat="1" x14ac:dyDescent="0.4">
      <c r="A354" s="5">
        <v>349</v>
      </c>
      <c r="B354" s="11" t="s">
        <v>451</v>
      </c>
      <c r="C354" s="11">
        <v>4</v>
      </c>
      <c r="D354" s="12" t="s">
        <v>675</v>
      </c>
      <c r="E354" s="12" t="s">
        <v>676</v>
      </c>
      <c r="F354" s="31">
        <v>7045430030480</v>
      </c>
      <c r="G354" s="41">
        <v>349000</v>
      </c>
      <c r="H354" s="41">
        <v>383900.00000000006</v>
      </c>
      <c r="I354" s="41">
        <v>359500</v>
      </c>
      <c r="J354" s="41">
        <v>395450.00000000006</v>
      </c>
      <c r="K354" s="20" t="s">
        <v>677</v>
      </c>
      <c r="O354" s="5">
        <f>VLOOKUP(D354,'[1]Price From Mia'!$J:$L,3,FALSE)</f>
        <v>359500</v>
      </c>
      <c r="P354" s="24">
        <f t="shared" si="10"/>
        <v>0</v>
      </c>
    </row>
    <row r="355" spans="1:16" s="5" customFormat="1" x14ac:dyDescent="0.4">
      <c r="A355" s="13">
        <v>350</v>
      </c>
      <c r="B355" s="11" t="s">
        <v>451</v>
      </c>
      <c r="C355" s="11">
        <v>4</v>
      </c>
      <c r="D355" s="12" t="s">
        <v>678</v>
      </c>
      <c r="E355" s="12" t="s">
        <v>679</v>
      </c>
      <c r="F355" s="31">
        <v>7045430030503</v>
      </c>
      <c r="G355" s="41">
        <v>54000</v>
      </c>
      <c r="H355" s="41">
        <v>59400.000000000007</v>
      </c>
      <c r="I355" s="41">
        <v>55700</v>
      </c>
      <c r="J355" s="41">
        <v>61270.000000000007</v>
      </c>
      <c r="K355" s="20" t="s">
        <v>677</v>
      </c>
      <c r="O355" s="5">
        <f>VLOOKUP(D355,'[1]Price From Mia'!$J:$L,3,FALSE)</f>
        <v>55700</v>
      </c>
      <c r="P355" s="24">
        <f t="shared" si="10"/>
        <v>0</v>
      </c>
    </row>
    <row r="356" spans="1:16" s="5" customFormat="1" x14ac:dyDescent="0.4">
      <c r="A356" s="5">
        <v>351</v>
      </c>
      <c r="B356" s="11" t="s">
        <v>451</v>
      </c>
      <c r="C356" s="11">
        <v>4</v>
      </c>
      <c r="D356" s="12" t="s">
        <v>680</v>
      </c>
      <c r="E356" s="12" t="s">
        <v>681</v>
      </c>
      <c r="F356" s="31">
        <v>7045430030527</v>
      </c>
      <c r="G356" s="41">
        <v>157000</v>
      </c>
      <c r="H356" s="41">
        <v>172700</v>
      </c>
      <c r="I356" s="41">
        <v>161800</v>
      </c>
      <c r="J356" s="41">
        <v>177980</v>
      </c>
      <c r="K356" s="20" t="s">
        <v>681</v>
      </c>
      <c r="O356" s="5">
        <f>VLOOKUP(D356,'[1]Price From Mia'!$J:$L,3,FALSE)</f>
        <v>161800</v>
      </c>
      <c r="P356" s="24">
        <f t="shared" si="10"/>
        <v>0</v>
      </c>
    </row>
    <row r="357" spans="1:16" s="5" customFormat="1" x14ac:dyDescent="0.4">
      <c r="A357" s="5">
        <v>352</v>
      </c>
      <c r="B357" s="11" t="s">
        <v>451</v>
      </c>
      <c r="C357" s="11">
        <v>4</v>
      </c>
      <c r="D357" s="12" t="s">
        <v>682</v>
      </c>
      <c r="E357" s="12" t="s">
        <v>683</v>
      </c>
      <c r="F357" s="31">
        <v>7045430030534</v>
      </c>
      <c r="G357" s="41">
        <v>7900</v>
      </c>
      <c r="H357" s="41">
        <v>8690</v>
      </c>
      <c r="I357" s="41">
        <v>8200</v>
      </c>
      <c r="J357" s="41">
        <v>9020</v>
      </c>
      <c r="K357" s="20" t="s">
        <v>681</v>
      </c>
      <c r="O357" s="5">
        <f>VLOOKUP(D357,'[1]Price From Mia'!$J:$L,3,FALSE)</f>
        <v>8200</v>
      </c>
      <c r="P357" s="24">
        <f t="shared" si="10"/>
        <v>0</v>
      </c>
    </row>
    <row r="358" spans="1:16" s="5" customFormat="1" x14ac:dyDescent="0.4">
      <c r="A358" s="13">
        <v>353</v>
      </c>
      <c r="B358" s="11" t="s">
        <v>451</v>
      </c>
      <c r="C358" s="11">
        <v>4</v>
      </c>
      <c r="D358" s="12" t="s">
        <v>684</v>
      </c>
      <c r="E358" s="12" t="s">
        <v>685</v>
      </c>
      <c r="F358" s="31">
        <v>7045430030541</v>
      </c>
      <c r="G358" s="41">
        <v>7900</v>
      </c>
      <c r="H358" s="41">
        <v>8690</v>
      </c>
      <c r="I358" s="41">
        <v>8200</v>
      </c>
      <c r="J358" s="41">
        <v>9020</v>
      </c>
      <c r="K358" s="20" t="s">
        <v>681</v>
      </c>
      <c r="O358" s="5">
        <f>VLOOKUP(D358,'[1]Price From Mia'!$J:$L,3,FALSE)</f>
        <v>8200</v>
      </c>
      <c r="P358" s="24">
        <f t="shared" si="10"/>
        <v>0</v>
      </c>
    </row>
    <row r="359" spans="1:16" s="5" customFormat="1" x14ac:dyDescent="0.4">
      <c r="A359" s="5">
        <v>354</v>
      </c>
      <c r="B359" s="11" t="s">
        <v>451</v>
      </c>
      <c r="C359" s="11">
        <v>4</v>
      </c>
      <c r="D359" s="12" t="s">
        <v>686</v>
      </c>
      <c r="E359" s="12" t="s">
        <v>687</v>
      </c>
      <c r="F359" s="31">
        <v>7045430030558</v>
      </c>
      <c r="G359" s="41">
        <v>6200</v>
      </c>
      <c r="H359" s="41">
        <v>6820.0000000000009</v>
      </c>
      <c r="I359" s="41">
        <v>6400</v>
      </c>
      <c r="J359" s="41">
        <v>7040.0000000000009</v>
      </c>
      <c r="K359" s="20" t="s">
        <v>681</v>
      </c>
      <c r="O359" s="5">
        <f>VLOOKUP(D359,'[1]Price From Mia'!$J:$L,3,FALSE)</f>
        <v>6400</v>
      </c>
      <c r="P359" s="24">
        <f t="shared" si="10"/>
        <v>0</v>
      </c>
    </row>
    <row r="360" spans="1:16" s="5" customFormat="1" x14ac:dyDescent="0.4">
      <c r="A360" s="5">
        <v>355</v>
      </c>
      <c r="B360" s="11" t="s">
        <v>451</v>
      </c>
      <c r="C360" s="11">
        <v>4</v>
      </c>
      <c r="D360" s="12" t="s">
        <v>688</v>
      </c>
      <c r="E360" s="12" t="s">
        <v>689</v>
      </c>
      <c r="F360" s="31">
        <v>7045430030565</v>
      </c>
      <c r="G360" s="41">
        <v>20000</v>
      </c>
      <c r="H360" s="41">
        <v>22000</v>
      </c>
      <c r="I360" s="41">
        <v>20600</v>
      </c>
      <c r="J360" s="41">
        <v>22660.000000000004</v>
      </c>
      <c r="K360" s="20" t="s">
        <v>681</v>
      </c>
      <c r="O360" s="5">
        <f>VLOOKUP(D360,'[1]Price From Mia'!$J:$L,3,FALSE)</f>
        <v>20600</v>
      </c>
      <c r="P360" s="24">
        <f t="shared" si="10"/>
        <v>0</v>
      </c>
    </row>
    <row r="361" spans="1:16" s="5" customFormat="1" x14ac:dyDescent="0.4">
      <c r="A361" s="13">
        <v>356</v>
      </c>
      <c r="B361" s="11" t="s">
        <v>451</v>
      </c>
      <c r="C361" s="11">
        <v>4</v>
      </c>
      <c r="D361" s="12" t="s">
        <v>690</v>
      </c>
      <c r="E361" s="12" t="s">
        <v>691</v>
      </c>
      <c r="F361" s="31">
        <v>7045430030619</v>
      </c>
      <c r="G361" s="41">
        <v>390000</v>
      </c>
      <c r="H361" s="41">
        <v>429000.00000000006</v>
      </c>
      <c r="I361" s="41">
        <v>401700</v>
      </c>
      <c r="J361" s="41">
        <v>441870.00000000006</v>
      </c>
      <c r="K361" s="20" t="s">
        <v>677</v>
      </c>
      <c r="O361" s="5">
        <f>VLOOKUP(D361,'[1]Price From Mia'!$J:$L,3,FALSE)</f>
        <v>401700</v>
      </c>
      <c r="P361" s="24">
        <f t="shared" si="10"/>
        <v>0</v>
      </c>
    </row>
    <row r="362" spans="1:16" s="5" customFormat="1" x14ac:dyDescent="0.4">
      <c r="A362" s="5">
        <v>357</v>
      </c>
      <c r="B362" s="11" t="s">
        <v>451</v>
      </c>
      <c r="C362" s="11">
        <v>4</v>
      </c>
      <c r="D362" s="12" t="s">
        <v>692</v>
      </c>
      <c r="E362" s="12" t="s">
        <v>693</v>
      </c>
      <c r="F362" s="31">
        <v>7045430030855</v>
      </c>
      <c r="G362" s="41">
        <v>187000</v>
      </c>
      <c r="H362" s="41">
        <v>205700.00000000003</v>
      </c>
      <c r="I362" s="41">
        <v>192700</v>
      </c>
      <c r="J362" s="41">
        <v>211970.00000000003</v>
      </c>
      <c r="K362" s="20" t="s">
        <v>694</v>
      </c>
      <c r="O362" s="5">
        <f>VLOOKUP(D362,'[1]Price From Mia'!$J:$L,3,FALSE)</f>
        <v>192700</v>
      </c>
      <c r="P362" s="24">
        <f t="shared" si="10"/>
        <v>0</v>
      </c>
    </row>
    <row r="363" spans="1:16" s="5" customFormat="1" x14ac:dyDescent="0.4">
      <c r="A363" s="5">
        <v>358</v>
      </c>
      <c r="B363" s="11" t="s">
        <v>451</v>
      </c>
      <c r="C363" s="11">
        <v>4</v>
      </c>
      <c r="D363" s="12" t="s">
        <v>695</v>
      </c>
      <c r="E363" s="12" t="s">
        <v>696</v>
      </c>
      <c r="F363" s="31">
        <v>7045431001878</v>
      </c>
      <c r="G363" s="41">
        <v>47000</v>
      </c>
      <c r="H363" s="41">
        <v>51700.000000000007</v>
      </c>
      <c r="I363" s="41">
        <v>48500</v>
      </c>
      <c r="J363" s="41">
        <v>53350.000000000007</v>
      </c>
      <c r="K363" s="20" t="s">
        <v>694</v>
      </c>
      <c r="O363" s="5">
        <f>VLOOKUP(D363,'[1]Price From Mia'!$J:$L,3,FALSE)</f>
        <v>48500</v>
      </c>
      <c r="P363" s="24">
        <f t="shared" si="10"/>
        <v>0</v>
      </c>
    </row>
    <row r="364" spans="1:16" s="5" customFormat="1" x14ac:dyDescent="0.4">
      <c r="A364" s="13">
        <v>359</v>
      </c>
      <c r="B364" s="11" t="s">
        <v>451</v>
      </c>
      <c r="C364" s="11">
        <v>4</v>
      </c>
      <c r="D364" s="12" t="s">
        <v>697</v>
      </c>
      <c r="E364" s="12" t="s">
        <v>698</v>
      </c>
      <c r="F364" s="31">
        <v>7045430030961</v>
      </c>
      <c r="G364" s="41">
        <v>624000</v>
      </c>
      <c r="H364" s="41">
        <v>686400</v>
      </c>
      <c r="I364" s="41">
        <v>642800</v>
      </c>
      <c r="J364" s="41">
        <v>707080</v>
      </c>
      <c r="K364" s="20" t="s">
        <v>510</v>
      </c>
      <c r="O364" s="5">
        <f>VLOOKUP(D364,'[1]Price From Mia'!$J:$L,3,FALSE)</f>
        <v>642800</v>
      </c>
      <c r="P364" s="24">
        <f t="shared" si="10"/>
        <v>0</v>
      </c>
    </row>
    <row r="365" spans="1:16" s="5" customFormat="1" x14ac:dyDescent="0.4">
      <c r="A365" s="5">
        <v>360</v>
      </c>
      <c r="B365" s="11" t="s">
        <v>451</v>
      </c>
      <c r="C365" s="11">
        <v>4</v>
      </c>
      <c r="D365" s="12" t="s">
        <v>699</v>
      </c>
      <c r="E365" s="12" t="s">
        <v>700</v>
      </c>
      <c r="F365" s="31">
        <v>7045430031012</v>
      </c>
      <c r="G365" s="41">
        <v>947000</v>
      </c>
      <c r="H365" s="41">
        <v>1041700.0000000001</v>
      </c>
      <c r="I365" s="41">
        <v>975500</v>
      </c>
      <c r="J365" s="41">
        <v>1073050</v>
      </c>
      <c r="K365" s="20" t="s">
        <v>701</v>
      </c>
      <c r="O365" s="5">
        <f>VLOOKUP(D365,'[1]Price From Mia'!$J:$L,3,FALSE)</f>
        <v>975500</v>
      </c>
      <c r="P365" s="24">
        <f t="shared" si="10"/>
        <v>0</v>
      </c>
    </row>
    <row r="366" spans="1:16" s="5" customFormat="1" x14ac:dyDescent="0.4">
      <c r="A366" s="5">
        <v>361</v>
      </c>
      <c r="B366" s="11" t="s">
        <v>451</v>
      </c>
      <c r="C366" s="11">
        <v>4</v>
      </c>
      <c r="D366" s="12" t="s">
        <v>702</v>
      </c>
      <c r="E366" s="12" t="s">
        <v>703</v>
      </c>
      <c r="F366" s="31">
        <v>7045430031104</v>
      </c>
      <c r="G366" s="41">
        <v>379000</v>
      </c>
      <c r="H366" s="41">
        <v>416900.00000000006</v>
      </c>
      <c r="I366" s="41">
        <v>390400</v>
      </c>
      <c r="J366" s="41">
        <v>429440.00000000006</v>
      </c>
      <c r="K366" s="20" t="s">
        <v>510</v>
      </c>
      <c r="O366" s="5">
        <f>VLOOKUP(D366,'[1]Price From Mia'!$J:$L,3,FALSE)</f>
        <v>390400</v>
      </c>
      <c r="P366" s="24">
        <f t="shared" si="10"/>
        <v>0</v>
      </c>
    </row>
    <row r="367" spans="1:16" s="5" customFormat="1" x14ac:dyDescent="0.4">
      <c r="A367" s="13">
        <v>362</v>
      </c>
      <c r="B367" s="11" t="s">
        <v>451</v>
      </c>
      <c r="C367" s="11">
        <v>4</v>
      </c>
      <c r="D367" s="12" t="s">
        <v>704</v>
      </c>
      <c r="E367" s="12" t="s">
        <v>705</v>
      </c>
      <c r="F367" s="31">
        <v>7045430031142</v>
      </c>
      <c r="G367" s="41">
        <v>303000</v>
      </c>
      <c r="H367" s="41">
        <v>333300</v>
      </c>
      <c r="I367" s="41">
        <v>312100</v>
      </c>
      <c r="J367" s="41">
        <v>343310</v>
      </c>
      <c r="K367" s="20" t="s">
        <v>510</v>
      </c>
      <c r="O367" s="5">
        <f>VLOOKUP(D367,'[1]Price From Mia'!$J:$L,3,FALSE)</f>
        <v>312100</v>
      </c>
      <c r="P367" s="24">
        <f t="shared" si="10"/>
        <v>0</v>
      </c>
    </row>
    <row r="368" spans="1:16" s="5" customFormat="1" x14ac:dyDescent="0.4">
      <c r="A368" s="5">
        <v>363</v>
      </c>
      <c r="B368" s="11" t="s">
        <v>451</v>
      </c>
      <c r="C368" s="11">
        <v>4</v>
      </c>
      <c r="D368" s="12" t="s">
        <v>706</v>
      </c>
      <c r="E368" s="12" t="s">
        <v>707</v>
      </c>
      <c r="F368" s="31">
        <v>7045432071139</v>
      </c>
      <c r="G368" s="41">
        <v>468000</v>
      </c>
      <c r="H368" s="41">
        <v>514800.00000000006</v>
      </c>
      <c r="I368" s="41">
        <v>482100</v>
      </c>
      <c r="J368" s="41">
        <v>530310</v>
      </c>
      <c r="K368" s="20" t="s">
        <v>708</v>
      </c>
      <c r="O368" s="5">
        <f>VLOOKUP(D368,'[1]Price From Mia'!$J:$L,3,FALSE)</f>
        <v>482100</v>
      </c>
      <c r="P368" s="24">
        <f t="shared" si="10"/>
        <v>0</v>
      </c>
    </row>
    <row r="369" spans="1:16" s="5" customFormat="1" x14ac:dyDescent="0.4">
      <c r="A369" s="5">
        <v>364</v>
      </c>
      <c r="B369" s="11" t="s">
        <v>451</v>
      </c>
      <c r="C369" s="11">
        <v>4</v>
      </c>
      <c r="D369" s="12" t="s">
        <v>709</v>
      </c>
      <c r="E369" s="12" t="s">
        <v>710</v>
      </c>
      <c r="F369" s="31">
        <v>7045432071146</v>
      </c>
      <c r="G369" s="41">
        <v>914000</v>
      </c>
      <c r="H369" s="41">
        <v>1005400.0000000001</v>
      </c>
      <c r="I369" s="41">
        <v>941500</v>
      </c>
      <c r="J369" s="41">
        <v>1035650.0000000001</v>
      </c>
      <c r="K369" s="20" t="s">
        <v>708</v>
      </c>
      <c r="O369" s="5">
        <f>VLOOKUP(D369,'[1]Price From Mia'!$J:$L,3,FALSE)</f>
        <v>941500</v>
      </c>
      <c r="P369" s="24">
        <f t="shared" si="10"/>
        <v>0</v>
      </c>
    </row>
    <row r="370" spans="1:16" s="5" customFormat="1" x14ac:dyDescent="0.4">
      <c r="A370" s="13">
        <v>365</v>
      </c>
      <c r="B370" s="11" t="s">
        <v>451</v>
      </c>
      <c r="C370" s="11">
        <v>4</v>
      </c>
      <c r="D370" s="12" t="s">
        <v>711</v>
      </c>
      <c r="E370" s="12" t="s">
        <v>712</v>
      </c>
      <c r="F370" s="31">
        <v>7045432075779</v>
      </c>
      <c r="G370" s="41">
        <v>28000</v>
      </c>
      <c r="H370" s="41">
        <v>30800.000000000004</v>
      </c>
      <c r="I370" s="41">
        <v>28900</v>
      </c>
      <c r="J370" s="41">
        <v>31790.000000000004</v>
      </c>
      <c r="K370" s="20" t="s">
        <v>708</v>
      </c>
      <c r="O370" s="5">
        <f>VLOOKUP(D370,'[1]Price From Mia'!$J:$L,3,FALSE)</f>
        <v>28900</v>
      </c>
      <c r="P370" s="24">
        <f t="shared" si="10"/>
        <v>0</v>
      </c>
    </row>
    <row r="371" spans="1:16" s="5" customFormat="1" x14ac:dyDescent="0.4">
      <c r="A371" s="5">
        <v>366</v>
      </c>
      <c r="B371" s="11" t="s">
        <v>451</v>
      </c>
      <c r="C371" s="11">
        <v>4</v>
      </c>
      <c r="D371" s="12" t="s">
        <v>713</v>
      </c>
      <c r="E371" s="12" t="s">
        <v>714</v>
      </c>
      <c r="F371" s="31">
        <v>7045432069976</v>
      </c>
      <c r="G371" s="41">
        <v>8500</v>
      </c>
      <c r="H371" s="41">
        <v>9350</v>
      </c>
      <c r="I371" s="41">
        <v>8800</v>
      </c>
      <c r="J371" s="41">
        <v>9680</v>
      </c>
      <c r="K371" s="20" t="s">
        <v>622</v>
      </c>
      <c r="O371" s="5">
        <f>VLOOKUP(D371,'[1]Price From Mia'!$J:$L,3,FALSE)</f>
        <v>8800</v>
      </c>
      <c r="P371" s="24">
        <f t="shared" si="10"/>
        <v>0</v>
      </c>
    </row>
    <row r="372" spans="1:16" s="5" customFormat="1" x14ac:dyDescent="0.4">
      <c r="A372" s="5">
        <v>367</v>
      </c>
      <c r="B372" s="11" t="s">
        <v>451</v>
      </c>
      <c r="C372" s="11">
        <v>4</v>
      </c>
      <c r="D372" s="12" t="s">
        <v>715</v>
      </c>
      <c r="E372" s="12" t="s">
        <v>716</v>
      </c>
      <c r="F372" s="31">
        <v>7045430031982</v>
      </c>
      <c r="G372" s="41">
        <v>9700</v>
      </c>
      <c r="H372" s="41">
        <v>10670</v>
      </c>
      <c r="I372" s="41">
        <v>10000</v>
      </c>
      <c r="J372" s="41">
        <v>11000</v>
      </c>
      <c r="K372" s="20" t="s">
        <v>510</v>
      </c>
      <c r="O372" s="5">
        <f>VLOOKUP(D372,'[1]Price From Mia'!$J:$L,3,FALSE)</f>
        <v>10000</v>
      </c>
      <c r="P372" s="24">
        <f t="shared" si="10"/>
        <v>0</v>
      </c>
    </row>
    <row r="373" spans="1:16" s="5" customFormat="1" x14ac:dyDescent="0.4">
      <c r="A373" s="13">
        <v>368</v>
      </c>
      <c r="B373" s="11" t="s">
        <v>451</v>
      </c>
      <c r="C373" s="11">
        <v>4</v>
      </c>
      <c r="D373" s="12" t="s">
        <v>717</v>
      </c>
      <c r="E373" s="12" t="s">
        <v>718</v>
      </c>
      <c r="F373" s="31">
        <v>7045430031999</v>
      </c>
      <c r="G373" s="41">
        <v>7000</v>
      </c>
      <c r="H373" s="41">
        <v>7700.0000000000009</v>
      </c>
      <c r="I373" s="41">
        <v>7300</v>
      </c>
      <c r="J373" s="41">
        <v>8030.0000000000009</v>
      </c>
      <c r="K373" s="20" t="s">
        <v>510</v>
      </c>
      <c r="O373" s="5">
        <f>VLOOKUP(D373,'[1]Price From Mia'!$J:$L,3,FALSE)</f>
        <v>7300</v>
      </c>
      <c r="P373" s="24">
        <f t="shared" si="10"/>
        <v>0</v>
      </c>
    </row>
    <row r="374" spans="1:16" s="5" customFormat="1" x14ac:dyDescent="0.4">
      <c r="A374" s="5">
        <v>369</v>
      </c>
      <c r="B374" s="11" t="s">
        <v>451</v>
      </c>
      <c r="C374" s="11">
        <v>4</v>
      </c>
      <c r="D374" s="12" t="s">
        <v>719</v>
      </c>
      <c r="E374" s="12" t="s">
        <v>720</v>
      </c>
      <c r="F374" s="31">
        <v>7045430032002</v>
      </c>
      <c r="G374" s="41">
        <v>7000</v>
      </c>
      <c r="H374" s="41">
        <v>7700.0000000000009</v>
      </c>
      <c r="I374" s="41">
        <v>7300</v>
      </c>
      <c r="J374" s="41">
        <v>8030.0000000000009</v>
      </c>
      <c r="K374" s="20" t="s">
        <v>510</v>
      </c>
      <c r="O374" s="5">
        <f>VLOOKUP(D374,'[1]Price From Mia'!$J:$L,3,FALSE)</f>
        <v>7300</v>
      </c>
      <c r="P374" s="24">
        <f t="shared" si="10"/>
        <v>0</v>
      </c>
    </row>
    <row r="375" spans="1:16" s="5" customFormat="1" x14ac:dyDescent="0.4">
      <c r="A375" s="5">
        <v>370</v>
      </c>
      <c r="B375" s="11" t="s">
        <v>451</v>
      </c>
      <c r="C375" s="11">
        <v>4</v>
      </c>
      <c r="D375" s="12" t="s">
        <v>721</v>
      </c>
      <c r="E375" s="12" t="s">
        <v>722</v>
      </c>
      <c r="F375" s="31">
        <v>7045430032019</v>
      </c>
      <c r="G375" s="41">
        <v>11000</v>
      </c>
      <c r="H375" s="41">
        <v>12100.000000000002</v>
      </c>
      <c r="I375" s="41">
        <v>11400</v>
      </c>
      <c r="J375" s="41">
        <v>12540.000000000002</v>
      </c>
      <c r="K375" s="20" t="s">
        <v>723</v>
      </c>
      <c r="O375" s="5">
        <f>VLOOKUP(D375,'[1]Price From Mia'!$J:$L,3,FALSE)</f>
        <v>11400</v>
      </c>
      <c r="P375" s="24">
        <f t="shared" si="10"/>
        <v>0</v>
      </c>
    </row>
    <row r="376" spans="1:16" s="5" customFormat="1" x14ac:dyDescent="0.4">
      <c r="A376" s="13">
        <v>371</v>
      </c>
      <c r="B376" s="11" t="s">
        <v>451</v>
      </c>
      <c r="C376" s="11">
        <v>4</v>
      </c>
      <c r="D376" s="12" t="s">
        <v>724</v>
      </c>
      <c r="E376" s="12" t="s">
        <v>725</v>
      </c>
      <c r="F376" s="31">
        <v>7045430032026</v>
      </c>
      <c r="G376" s="41">
        <v>12000</v>
      </c>
      <c r="H376" s="41">
        <v>13200.000000000002</v>
      </c>
      <c r="I376" s="41">
        <v>12400</v>
      </c>
      <c r="J376" s="41">
        <v>13640.000000000002</v>
      </c>
      <c r="K376" s="20" t="s">
        <v>723</v>
      </c>
      <c r="O376" s="5">
        <f>VLOOKUP(D376,'[1]Price From Mia'!$J:$L,3,FALSE)</f>
        <v>12400</v>
      </c>
      <c r="P376" s="24">
        <f t="shared" si="10"/>
        <v>0</v>
      </c>
    </row>
    <row r="377" spans="1:16" s="5" customFormat="1" x14ac:dyDescent="0.4">
      <c r="A377" s="5">
        <v>372</v>
      </c>
      <c r="B377" s="11" t="s">
        <v>451</v>
      </c>
      <c r="C377" s="11">
        <v>4</v>
      </c>
      <c r="D377" s="12" t="s">
        <v>726</v>
      </c>
      <c r="E377" s="12" t="s">
        <v>727</v>
      </c>
      <c r="F377" s="31">
        <v>7045430032057</v>
      </c>
      <c r="G377" s="41">
        <v>4400</v>
      </c>
      <c r="H377" s="41">
        <v>4840</v>
      </c>
      <c r="I377" s="41">
        <v>4600</v>
      </c>
      <c r="J377" s="41">
        <v>5060</v>
      </c>
      <c r="K377" s="20" t="s">
        <v>723</v>
      </c>
      <c r="O377" s="5">
        <f>VLOOKUP(D377,'[1]Price From Mia'!$J:$L,3,FALSE)</f>
        <v>4600</v>
      </c>
      <c r="P377" s="24">
        <f t="shared" ref="P377:P440" si="11">O377-I377</f>
        <v>0</v>
      </c>
    </row>
    <row r="378" spans="1:16" s="5" customFormat="1" x14ac:dyDescent="0.4">
      <c r="A378" s="5">
        <v>373</v>
      </c>
      <c r="B378" s="11" t="s">
        <v>451</v>
      </c>
      <c r="C378" s="11">
        <v>4</v>
      </c>
      <c r="D378" s="12" t="s">
        <v>728</v>
      </c>
      <c r="E378" s="12" t="s">
        <v>729</v>
      </c>
      <c r="F378" s="31">
        <v>7045430032064</v>
      </c>
      <c r="G378" s="41">
        <v>9300</v>
      </c>
      <c r="H378" s="41">
        <v>10230</v>
      </c>
      <c r="I378" s="41">
        <v>9600</v>
      </c>
      <c r="J378" s="41">
        <v>10560</v>
      </c>
      <c r="K378" s="20" t="s">
        <v>723</v>
      </c>
      <c r="O378" s="5">
        <f>VLOOKUP(D378,'[1]Price From Mia'!$J:$L,3,FALSE)</f>
        <v>9600</v>
      </c>
      <c r="P378" s="24">
        <f t="shared" si="11"/>
        <v>0</v>
      </c>
    </row>
    <row r="379" spans="1:16" s="5" customFormat="1" x14ac:dyDescent="0.4">
      <c r="A379" s="13">
        <v>374</v>
      </c>
      <c r="B379" s="11" t="s">
        <v>451</v>
      </c>
      <c r="C379" s="11">
        <v>4</v>
      </c>
      <c r="D379" s="12" t="s">
        <v>730</v>
      </c>
      <c r="E379" s="12" t="s">
        <v>731</v>
      </c>
      <c r="F379" s="31">
        <v>7045430032071</v>
      </c>
      <c r="G379" s="41">
        <v>446000</v>
      </c>
      <c r="H379" s="41">
        <v>490600.00000000006</v>
      </c>
      <c r="I379" s="41">
        <v>459400</v>
      </c>
      <c r="J379" s="41">
        <v>505340.00000000006</v>
      </c>
      <c r="K379" s="20" t="s">
        <v>732</v>
      </c>
      <c r="O379" s="5">
        <f>VLOOKUP(D379,'[1]Price From Mia'!$J:$L,3,FALSE)</f>
        <v>459400</v>
      </c>
      <c r="P379" s="24">
        <f t="shared" si="11"/>
        <v>0</v>
      </c>
    </row>
    <row r="380" spans="1:16" s="5" customFormat="1" x14ac:dyDescent="0.4">
      <c r="A380" s="5">
        <v>375</v>
      </c>
      <c r="B380" s="11" t="s">
        <v>451</v>
      </c>
      <c r="C380" s="11">
        <v>4</v>
      </c>
      <c r="D380" s="12" t="s">
        <v>733</v>
      </c>
      <c r="E380" s="12" t="s">
        <v>734</v>
      </c>
      <c r="F380" s="31">
        <v>7045430032095</v>
      </c>
      <c r="G380" s="41">
        <v>313000</v>
      </c>
      <c r="H380" s="41">
        <v>344300</v>
      </c>
      <c r="I380" s="41">
        <v>322400</v>
      </c>
      <c r="J380" s="41">
        <v>354640</v>
      </c>
      <c r="K380" s="20" t="s">
        <v>735</v>
      </c>
      <c r="O380" s="5">
        <f>VLOOKUP(D380,'[1]Price From Mia'!$J:$L,3,FALSE)</f>
        <v>322400</v>
      </c>
      <c r="P380" s="24">
        <f t="shared" si="11"/>
        <v>0</v>
      </c>
    </row>
    <row r="381" spans="1:16" s="5" customFormat="1" x14ac:dyDescent="0.4">
      <c r="A381" s="5">
        <v>376</v>
      </c>
      <c r="B381" s="11" t="s">
        <v>451</v>
      </c>
      <c r="C381" s="11">
        <v>4</v>
      </c>
      <c r="D381" s="12" t="s">
        <v>736</v>
      </c>
      <c r="E381" s="12" t="s">
        <v>737</v>
      </c>
      <c r="F381" s="31">
        <v>7045430032149</v>
      </c>
      <c r="G381" s="41">
        <v>76000</v>
      </c>
      <c r="H381" s="41">
        <v>83600</v>
      </c>
      <c r="I381" s="41">
        <v>78300</v>
      </c>
      <c r="J381" s="41">
        <v>86130</v>
      </c>
      <c r="K381" s="20" t="s">
        <v>735</v>
      </c>
      <c r="O381" s="5">
        <f>VLOOKUP(D381,'[1]Price From Mia'!$J:$L,3,FALSE)</f>
        <v>78300</v>
      </c>
      <c r="P381" s="24">
        <f t="shared" si="11"/>
        <v>0</v>
      </c>
    </row>
    <row r="382" spans="1:16" s="5" customFormat="1" x14ac:dyDescent="0.4">
      <c r="A382" s="13">
        <v>377</v>
      </c>
      <c r="B382" s="11" t="s">
        <v>451</v>
      </c>
      <c r="C382" s="11">
        <v>4</v>
      </c>
      <c r="D382" s="12" t="s">
        <v>738</v>
      </c>
      <c r="E382" s="12" t="s">
        <v>739</v>
      </c>
      <c r="F382" s="31">
        <v>7045430032187</v>
      </c>
      <c r="G382" s="41">
        <v>77000</v>
      </c>
      <c r="H382" s="41">
        <v>84700</v>
      </c>
      <c r="I382" s="41">
        <v>79400</v>
      </c>
      <c r="J382" s="41">
        <v>87340</v>
      </c>
      <c r="K382" s="20" t="s">
        <v>723</v>
      </c>
      <c r="O382" s="5">
        <f>VLOOKUP(D382,'[1]Price From Mia'!$J:$L,3,FALSE)</f>
        <v>79400</v>
      </c>
      <c r="P382" s="24">
        <f t="shared" si="11"/>
        <v>0</v>
      </c>
    </row>
    <row r="383" spans="1:16" s="5" customFormat="1" x14ac:dyDescent="0.4">
      <c r="A383" s="5">
        <v>378</v>
      </c>
      <c r="B383" s="11" t="s">
        <v>451</v>
      </c>
      <c r="C383" s="11">
        <v>4</v>
      </c>
      <c r="D383" s="12" t="s">
        <v>740</v>
      </c>
      <c r="E383" s="12" t="s">
        <v>741</v>
      </c>
      <c r="F383" s="31">
        <v>7045430032194</v>
      </c>
      <c r="G383" s="41">
        <v>27000</v>
      </c>
      <c r="H383" s="41">
        <v>29700.000000000004</v>
      </c>
      <c r="I383" s="41">
        <v>27900</v>
      </c>
      <c r="J383" s="41">
        <v>30690.000000000004</v>
      </c>
      <c r="K383" s="20" t="s">
        <v>723</v>
      </c>
      <c r="O383" s="5">
        <f>VLOOKUP(D383,'[1]Price From Mia'!$J:$L,3,FALSE)</f>
        <v>27900</v>
      </c>
      <c r="P383" s="24">
        <f t="shared" si="11"/>
        <v>0</v>
      </c>
    </row>
    <row r="384" spans="1:16" s="5" customFormat="1" x14ac:dyDescent="0.4">
      <c r="A384" s="5">
        <v>379</v>
      </c>
      <c r="B384" s="11" t="s">
        <v>451</v>
      </c>
      <c r="C384" s="11">
        <v>4</v>
      </c>
      <c r="D384" s="12" t="s">
        <v>742</v>
      </c>
      <c r="E384" s="12" t="s">
        <v>743</v>
      </c>
      <c r="F384" s="31">
        <v>7045430032200</v>
      </c>
      <c r="G384" s="41">
        <v>11000</v>
      </c>
      <c r="H384" s="41">
        <v>12100.000000000002</v>
      </c>
      <c r="I384" s="41">
        <v>11400</v>
      </c>
      <c r="J384" s="41">
        <v>12540.000000000002</v>
      </c>
      <c r="K384" s="20" t="s">
        <v>723</v>
      </c>
      <c r="O384" s="5">
        <f>VLOOKUP(D384,'[1]Price From Mia'!$J:$L,3,FALSE)</f>
        <v>11400</v>
      </c>
      <c r="P384" s="24">
        <f t="shared" si="11"/>
        <v>0</v>
      </c>
    </row>
    <row r="385" spans="1:16" s="5" customFormat="1" x14ac:dyDescent="0.4">
      <c r="A385" s="13">
        <v>380</v>
      </c>
      <c r="B385" s="11" t="s">
        <v>451</v>
      </c>
      <c r="C385" s="11">
        <v>4</v>
      </c>
      <c r="D385" s="12" t="s">
        <v>744</v>
      </c>
      <c r="E385" s="12" t="s">
        <v>745</v>
      </c>
      <c r="F385" s="31">
        <v>7045430032330</v>
      </c>
      <c r="G385" s="41">
        <v>35000</v>
      </c>
      <c r="H385" s="41">
        <v>38500</v>
      </c>
      <c r="I385" s="41">
        <v>36100</v>
      </c>
      <c r="J385" s="41">
        <v>39710</v>
      </c>
      <c r="K385" s="20" t="s">
        <v>723</v>
      </c>
      <c r="O385" s="5">
        <f>VLOOKUP(D385,'[1]Price From Mia'!$J:$L,3,FALSE)</f>
        <v>36100</v>
      </c>
      <c r="P385" s="24">
        <f t="shared" si="11"/>
        <v>0</v>
      </c>
    </row>
    <row r="386" spans="1:16" s="5" customFormat="1" x14ac:dyDescent="0.4">
      <c r="A386" s="5">
        <v>381</v>
      </c>
      <c r="B386" s="11" t="s">
        <v>451</v>
      </c>
      <c r="C386" s="11">
        <v>4</v>
      </c>
      <c r="D386" s="12" t="s">
        <v>746</v>
      </c>
      <c r="E386" s="12" t="s">
        <v>747</v>
      </c>
      <c r="F386" s="31">
        <v>7045430032361</v>
      </c>
      <c r="G386" s="41">
        <v>19000</v>
      </c>
      <c r="H386" s="41">
        <v>20900</v>
      </c>
      <c r="I386" s="41">
        <v>19600</v>
      </c>
      <c r="J386" s="41">
        <v>21560</v>
      </c>
      <c r="K386" s="20" t="s">
        <v>735</v>
      </c>
      <c r="O386" s="5">
        <f>VLOOKUP(D386,'[1]Price From Mia'!$J:$L,3,FALSE)</f>
        <v>19600</v>
      </c>
      <c r="P386" s="24">
        <f t="shared" si="11"/>
        <v>0</v>
      </c>
    </row>
    <row r="387" spans="1:16" s="5" customFormat="1" x14ac:dyDescent="0.4">
      <c r="A387" s="5">
        <v>382</v>
      </c>
      <c r="B387" s="11" t="s">
        <v>451</v>
      </c>
      <c r="C387" s="11">
        <v>4</v>
      </c>
      <c r="D387" s="12" t="s">
        <v>748</v>
      </c>
      <c r="E387" s="12" t="s">
        <v>749</v>
      </c>
      <c r="F387" s="31">
        <v>7045430032378</v>
      </c>
      <c r="G387" s="41">
        <v>19000</v>
      </c>
      <c r="H387" s="41">
        <v>20900</v>
      </c>
      <c r="I387" s="41">
        <v>19600</v>
      </c>
      <c r="J387" s="41">
        <v>21560</v>
      </c>
      <c r="K387" s="20" t="s">
        <v>735</v>
      </c>
      <c r="O387" s="5">
        <f>VLOOKUP(D387,'[1]Price From Mia'!$J:$L,3,FALSE)</f>
        <v>19600</v>
      </c>
      <c r="P387" s="24">
        <f t="shared" si="11"/>
        <v>0</v>
      </c>
    </row>
    <row r="388" spans="1:16" s="5" customFormat="1" x14ac:dyDescent="0.4">
      <c r="A388" s="13">
        <v>383</v>
      </c>
      <c r="B388" s="11" t="s">
        <v>451</v>
      </c>
      <c r="C388" s="11">
        <v>4</v>
      </c>
      <c r="D388" s="12" t="s">
        <v>750</v>
      </c>
      <c r="E388" s="12" t="s">
        <v>751</v>
      </c>
      <c r="F388" s="31">
        <v>7045430032408</v>
      </c>
      <c r="G388" s="41">
        <v>13000</v>
      </c>
      <c r="H388" s="41">
        <v>14300.000000000002</v>
      </c>
      <c r="I388" s="41">
        <v>13400</v>
      </c>
      <c r="J388" s="41">
        <v>14740.000000000002</v>
      </c>
      <c r="K388" s="20" t="s">
        <v>543</v>
      </c>
      <c r="O388" s="5">
        <f>VLOOKUP(D388,'[1]Price From Mia'!$J:$L,3,FALSE)</f>
        <v>13400</v>
      </c>
      <c r="P388" s="24">
        <f t="shared" si="11"/>
        <v>0</v>
      </c>
    </row>
    <row r="389" spans="1:16" s="5" customFormat="1" x14ac:dyDescent="0.4">
      <c r="A389" s="5">
        <v>384</v>
      </c>
      <c r="B389" s="11" t="s">
        <v>451</v>
      </c>
      <c r="C389" s="11">
        <v>4</v>
      </c>
      <c r="D389" s="12" t="s">
        <v>752</v>
      </c>
      <c r="E389" s="12" t="s">
        <v>753</v>
      </c>
      <c r="F389" s="31">
        <v>7045430032415</v>
      </c>
      <c r="G389" s="41">
        <v>5300</v>
      </c>
      <c r="H389" s="41">
        <v>5830.0000000000009</v>
      </c>
      <c r="I389" s="41">
        <v>5500</v>
      </c>
      <c r="J389" s="41">
        <v>6050.0000000000009</v>
      </c>
      <c r="K389" s="20" t="s">
        <v>543</v>
      </c>
      <c r="O389" s="5">
        <f>VLOOKUP(D389,'[1]Price From Mia'!$J:$L,3,FALSE)</f>
        <v>5500</v>
      </c>
      <c r="P389" s="24">
        <f t="shared" si="11"/>
        <v>0</v>
      </c>
    </row>
    <row r="390" spans="1:16" s="5" customFormat="1" x14ac:dyDescent="0.4">
      <c r="A390" s="5">
        <v>385</v>
      </c>
      <c r="B390" s="11" t="s">
        <v>451</v>
      </c>
      <c r="C390" s="11">
        <v>4</v>
      </c>
      <c r="D390" s="12" t="s">
        <v>754</v>
      </c>
      <c r="E390" s="12" t="s">
        <v>755</v>
      </c>
      <c r="F390" s="31">
        <v>7045430032422</v>
      </c>
      <c r="G390" s="41">
        <v>5400</v>
      </c>
      <c r="H390" s="41">
        <v>5940.0000000000009</v>
      </c>
      <c r="I390" s="41">
        <v>5600</v>
      </c>
      <c r="J390" s="41">
        <v>6160.0000000000009</v>
      </c>
      <c r="K390" s="20" t="s">
        <v>732</v>
      </c>
      <c r="O390" s="5">
        <f>VLOOKUP(D390,'[1]Price From Mia'!$J:$L,3,FALSE)</f>
        <v>5600</v>
      </c>
      <c r="P390" s="24">
        <f t="shared" si="11"/>
        <v>0</v>
      </c>
    </row>
    <row r="391" spans="1:16" s="5" customFormat="1" x14ac:dyDescent="0.4">
      <c r="A391" s="13">
        <v>386</v>
      </c>
      <c r="B391" s="11" t="s">
        <v>451</v>
      </c>
      <c r="C391" s="11">
        <v>4</v>
      </c>
      <c r="D391" s="12" t="s">
        <v>756</v>
      </c>
      <c r="E391" s="12" t="s">
        <v>757</v>
      </c>
      <c r="F391" s="31">
        <v>7045430032477</v>
      </c>
      <c r="G391" s="41">
        <v>4200</v>
      </c>
      <c r="H391" s="41">
        <v>4620</v>
      </c>
      <c r="I391" s="41">
        <v>4400</v>
      </c>
      <c r="J391" s="41">
        <v>4840</v>
      </c>
      <c r="K391" s="20" t="s">
        <v>723</v>
      </c>
      <c r="O391" s="5">
        <f>VLOOKUP(D391,'[1]Price From Mia'!$J:$L,3,FALSE)</f>
        <v>4400</v>
      </c>
      <c r="P391" s="24">
        <f t="shared" si="11"/>
        <v>0</v>
      </c>
    </row>
    <row r="392" spans="1:16" s="5" customFormat="1" x14ac:dyDescent="0.4">
      <c r="A392" s="5">
        <v>387</v>
      </c>
      <c r="B392" s="11" t="s">
        <v>451</v>
      </c>
      <c r="C392" s="11">
        <v>4</v>
      </c>
      <c r="D392" s="12" t="s">
        <v>758</v>
      </c>
      <c r="E392" s="12" t="s">
        <v>759</v>
      </c>
      <c r="F392" s="31">
        <v>7045432065633</v>
      </c>
      <c r="G392" s="41">
        <v>64000</v>
      </c>
      <c r="H392" s="41">
        <v>70400</v>
      </c>
      <c r="I392" s="41">
        <v>66000</v>
      </c>
      <c r="J392" s="41">
        <v>72600</v>
      </c>
      <c r="K392" s="20" t="s">
        <v>760</v>
      </c>
      <c r="O392" s="5">
        <f>VLOOKUP(D392,'[1]Price From Mia'!$J:$L,3,FALSE)</f>
        <v>66000</v>
      </c>
      <c r="P392" s="24">
        <f t="shared" si="11"/>
        <v>0</v>
      </c>
    </row>
    <row r="393" spans="1:16" s="5" customFormat="1" x14ac:dyDescent="0.4">
      <c r="A393" s="5">
        <v>388</v>
      </c>
      <c r="B393" s="11" t="s">
        <v>451</v>
      </c>
      <c r="C393" s="11">
        <v>4</v>
      </c>
      <c r="D393" s="12" t="s">
        <v>761</v>
      </c>
      <c r="E393" s="12" t="s">
        <v>762</v>
      </c>
      <c r="F393" s="31">
        <v>7045432065664</v>
      </c>
      <c r="G393" s="41">
        <v>9900</v>
      </c>
      <c r="H393" s="41">
        <v>10890</v>
      </c>
      <c r="I393" s="41">
        <v>10200</v>
      </c>
      <c r="J393" s="41">
        <v>11220</v>
      </c>
      <c r="K393" s="20" t="s">
        <v>763</v>
      </c>
      <c r="O393" s="5">
        <f>VLOOKUP(D393,'[1]Price From Mia'!$J:$L,3,FALSE)</f>
        <v>10200</v>
      </c>
      <c r="P393" s="24">
        <f t="shared" si="11"/>
        <v>0</v>
      </c>
    </row>
    <row r="394" spans="1:16" s="5" customFormat="1" x14ac:dyDescent="0.4">
      <c r="A394" s="13">
        <v>389</v>
      </c>
      <c r="B394" s="11" t="s">
        <v>451</v>
      </c>
      <c r="C394" s="11">
        <v>4</v>
      </c>
      <c r="D394" s="12" t="s">
        <v>764</v>
      </c>
      <c r="E394" s="12" t="s">
        <v>765</v>
      </c>
      <c r="F394" s="31">
        <v>7045432065695</v>
      </c>
      <c r="G394" s="41">
        <v>6800</v>
      </c>
      <c r="H394" s="41">
        <v>7480.0000000000009</v>
      </c>
      <c r="I394" s="41">
        <v>7100</v>
      </c>
      <c r="J394" s="41">
        <v>7810.0000000000009</v>
      </c>
      <c r="K394" s="20" t="s">
        <v>763</v>
      </c>
      <c r="O394" s="5">
        <f>VLOOKUP(D394,'[1]Price From Mia'!$J:$L,3,FALSE)</f>
        <v>7100</v>
      </c>
      <c r="P394" s="24">
        <f t="shared" si="11"/>
        <v>0</v>
      </c>
    </row>
    <row r="395" spans="1:16" s="5" customFormat="1" x14ac:dyDescent="0.4">
      <c r="A395" s="5">
        <v>390</v>
      </c>
      <c r="B395" s="11" t="s">
        <v>451</v>
      </c>
      <c r="C395" s="11">
        <v>4</v>
      </c>
      <c r="D395" s="12" t="s">
        <v>766</v>
      </c>
      <c r="E395" s="12" t="s">
        <v>767</v>
      </c>
      <c r="F395" s="31">
        <v>7045432065725</v>
      </c>
      <c r="G395" s="41">
        <v>74000</v>
      </c>
      <c r="H395" s="41">
        <v>81400</v>
      </c>
      <c r="I395" s="41">
        <v>76300</v>
      </c>
      <c r="J395" s="41">
        <v>83930</v>
      </c>
      <c r="K395" s="20" t="s">
        <v>763</v>
      </c>
      <c r="O395" s="5">
        <f>VLOOKUP(D395,'[1]Price From Mia'!$J:$L,3,FALSE)</f>
        <v>76300</v>
      </c>
      <c r="P395" s="24">
        <f t="shared" si="11"/>
        <v>0</v>
      </c>
    </row>
    <row r="396" spans="1:16" s="5" customFormat="1" x14ac:dyDescent="0.4">
      <c r="A396" s="5">
        <v>391</v>
      </c>
      <c r="B396" s="11" t="s">
        <v>451</v>
      </c>
      <c r="C396" s="11">
        <v>4</v>
      </c>
      <c r="D396" s="12" t="s">
        <v>768</v>
      </c>
      <c r="E396" s="12" t="s">
        <v>769</v>
      </c>
      <c r="F396" s="31">
        <v>7045432067101</v>
      </c>
      <c r="G396" s="41">
        <v>95000</v>
      </c>
      <c r="H396" s="41">
        <v>104500.00000000001</v>
      </c>
      <c r="I396" s="41">
        <v>97900</v>
      </c>
      <c r="J396" s="41">
        <v>107690.00000000001</v>
      </c>
      <c r="K396" s="20" t="s">
        <v>763</v>
      </c>
      <c r="O396" s="5">
        <f>VLOOKUP(D396,'[1]Price From Mia'!$J:$L,3,FALSE)</f>
        <v>97900</v>
      </c>
      <c r="P396" s="24">
        <f t="shared" si="11"/>
        <v>0</v>
      </c>
    </row>
    <row r="397" spans="1:16" s="5" customFormat="1" x14ac:dyDescent="0.4">
      <c r="A397" s="13">
        <v>392</v>
      </c>
      <c r="B397" s="11" t="s">
        <v>451</v>
      </c>
      <c r="C397" s="11">
        <v>4</v>
      </c>
      <c r="D397" s="12" t="s">
        <v>770</v>
      </c>
      <c r="E397" s="12" t="s">
        <v>771</v>
      </c>
      <c r="F397" s="31">
        <v>7045430032507</v>
      </c>
      <c r="G397" s="41">
        <v>279000</v>
      </c>
      <c r="H397" s="41">
        <v>306900</v>
      </c>
      <c r="I397" s="41">
        <v>287400</v>
      </c>
      <c r="J397" s="41">
        <v>316140</v>
      </c>
      <c r="K397" s="20" t="s">
        <v>763</v>
      </c>
      <c r="O397" s="5">
        <f>VLOOKUP(D397,'[1]Price From Mia'!$J:$L,3,FALSE)</f>
        <v>287400</v>
      </c>
      <c r="P397" s="24">
        <f t="shared" si="11"/>
        <v>0</v>
      </c>
    </row>
    <row r="398" spans="1:16" s="5" customFormat="1" x14ac:dyDescent="0.4">
      <c r="A398" s="5">
        <v>393</v>
      </c>
      <c r="B398" s="11" t="s">
        <v>451</v>
      </c>
      <c r="C398" s="11">
        <v>4</v>
      </c>
      <c r="D398" s="12" t="s">
        <v>772</v>
      </c>
      <c r="E398" s="12" t="s">
        <v>773</v>
      </c>
      <c r="F398" s="31">
        <v>7045432060546</v>
      </c>
      <c r="G398" s="41">
        <v>25000</v>
      </c>
      <c r="H398" s="41">
        <v>27500.000000000004</v>
      </c>
      <c r="I398" s="41">
        <v>25800</v>
      </c>
      <c r="J398" s="41">
        <v>28380.000000000004</v>
      </c>
      <c r="K398" s="20" t="s">
        <v>723</v>
      </c>
      <c r="O398" s="5">
        <f>VLOOKUP(D398,'[1]Price From Mia'!$J:$L,3,FALSE)</f>
        <v>25800</v>
      </c>
      <c r="P398" s="24">
        <f t="shared" si="11"/>
        <v>0</v>
      </c>
    </row>
    <row r="399" spans="1:16" s="5" customFormat="1" x14ac:dyDescent="0.4">
      <c r="A399" s="5">
        <v>394</v>
      </c>
      <c r="B399" s="11" t="s">
        <v>451</v>
      </c>
      <c r="C399" s="11">
        <v>4</v>
      </c>
      <c r="D399" s="12" t="s">
        <v>774</v>
      </c>
      <c r="E399" s="12" t="s">
        <v>775</v>
      </c>
      <c r="F399" s="31">
        <v>7045430032576</v>
      </c>
      <c r="G399" s="41">
        <v>101000</v>
      </c>
      <c r="H399" s="41">
        <v>111100.00000000001</v>
      </c>
      <c r="I399" s="41">
        <v>104100</v>
      </c>
      <c r="J399" s="41">
        <v>114510.00000000001</v>
      </c>
      <c r="K399" s="20" t="s">
        <v>510</v>
      </c>
      <c r="O399" s="5">
        <f>VLOOKUP(D399,'[1]Price From Mia'!$J:$L,3,FALSE)</f>
        <v>104100</v>
      </c>
      <c r="P399" s="24">
        <f t="shared" si="11"/>
        <v>0</v>
      </c>
    </row>
    <row r="400" spans="1:16" s="5" customFormat="1" x14ac:dyDescent="0.4">
      <c r="A400" s="13">
        <v>395</v>
      </c>
      <c r="B400" s="11" t="s">
        <v>451</v>
      </c>
      <c r="C400" s="11">
        <v>4</v>
      </c>
      <c r="D400" s="12" t="s">
        <v>1855</v>
      </c>
      <c r="E400" s="12" t="s">
        <v>776</v>
      </c>
      <c r="F400" s="31">
        <v>7045430033252</v>
      </c>
      <c r="G400" s="41">
        <v>37000</v>
      </c>
      <c r="H400" s="41">
        <v>40700</v>
      </c>
      <c r="I400" s="41">
        <v>38200</v>
      </c>
      <c r="J400" s="41">
        <v>42020</v>
      </c>
      <c r="K400" s="20" t="s">
        <v>510</v>
      </c>
      <c r="O400" s="5">
        <f>VLOOKUP(D400,'[1]Price From Mia'!$J:$L,3,FALSE)</f>
        <v>38200</v>
      </c>
      <c r="P400" s="24">
        <f t="shared" si="11"/>
        <v>0</v>
      </c>
    </row>
    <row r="401" spans="1:16" s="5" customFormat="1" x14ac:dyDescent="0.4">
      <c r="A401" s="5">
        <v>396</v>
      </c>
      <c r="B401" s="11" t="s">
        <v>451</v>
      </c>
      <c r="C401" s="11">
        <v>4</v>
      </c>
      <c r="D401" s="12" t="s">
        <v>777</v>
      </c>
      <c r="E401" s="12" t="s">
        <v>778</v>
      </c>
      <c r="F401" s="31">
        <v>7045430034174</v>
      </c>
      <c r="G401" s="41">
        <v>6800</v>
      </c>
      <c r="H401" s="41">
        <v>7480.0000000000009</v>
      </c>
      <c r="I401" s="41">
        <v>7100</v>
      </c>
      <c r="J401" s="41">
        <v>7810.0000000000009</v>
      </c>
      <c r="K401" s="20" t="s">
        <v>779</v>
      </c>
      <c r="O401" s="5">
        <f>VLOOKUP(D401,'[1]Price From Mia'!$J:$L,3,FALSE)</f>
        <v>7100</v>
      </c>
      <c r="P401" s="24">
        <f t="shared" si="11"/>
        <v>0</v>
      </c>
    </row>
    <row r="402" spans="1:16" s="5" customFormat="1" x14ac:dyDescent="0.4">
      <c r="A402" s="5">
        <v>397</v>
      </c>
      <c r="B402" s="11" t="s">
        <v>451</v>
      </c>
      <c r="C402" s="11">
        <v>4</v>
      </c>
      <c r="D402" s="12" t="s">
        <v>780</v>
      </c>
      <c r="E402" s="12" t="s">
        <v>781</v>
      </c>
      <c r="F402" s="31">
        <v>7045430034181</v>
      </c>
      <c r="G402" s="41">
        <v>6800</v>
      </c>
      <c r="H402" s="41">
        <v>7480.0000000000009</v>
      </c>
      <c r="I402" s="41">
        <v>7100</v>
      </c>
      <c r="J402" s="41">
        <v>7810.0000000000009</v>
      </c>
      <c r="K402" s="20" t="s">
        <v>779</v>
      </c>
      <c r="O402" s="5">
        <f>VLOOKUP(D402,'[1]Price From Mia'!$J:$L,3,FALSE)</f>
        <v>7100</v>
      </c>
      <c r="P402" s="24">
        <f t="shared" si="11"/>
        <v>0</v>
      </c>
    </row>
    <row r="403" spans="1:16" s="5" customFormat="1" x14ac:dyDescent="0.4">
      <c r="A403" s="13">
        <v>398</v>
      </c>
      <c r="B403" s="11" t="s">
        <v>451</v>
      </c>
      <c r="C403" s="11">
        <v>4</v>
      </c>
      <c r="D403" s="12" t="s">
        <v>782</v>
      </c>
      <c r="E403" s="12" t="s">
        <v>783</v>
      </c>
      <c r="F403" s="31">
        <v>7045430034198</v>
      </c>
      <c r="G403" s="41">
        <v>37000</v>
      </c>
      <c r="H403" s="41">
        <v>40700</v>
      </c>
      <c r="I403" s="41">
        <v>38200</v>
      </c>
      <c r="J403" s="41">
        <v>42020</v>
      </c>
      <c r="K403" s="20" t="s">
        <v>694</v>
      </c>
      <c r="O403" s="5">
        <f>VLOOKUP(D403,'[1]Price From Mia'!$J:$L,3,FALSE)</f>
        <v>38200</v>
      </c>
      <c r="P403" s="24">
        <f t="shared" si="11"/>
        <v>0</v>
      </c>
    </row>
    <row r="404" spans="1:16" s="5" customFormat="1" x14ac:dyDescent="0.4">
      <c r="A404" s="5">
        <v>399</v>
      </c>
      <c r="B404" s="11" t="s">
        <v>451</v>
      </c>
      <c r="C404" s="11">
        <v>4</v>
      </c>
      <c r="D404" s="12" t="s">
        <v>784</v>
      </c>
      <c r="E404" s="12" t="s">
        <v>785</v>
      </c>
      <c r="F404" s="31">
        <v>7045430034204</v>
      </c>
      <c r="G404" s="41">
        <v>111000</v>
      </c>
      <c r="H404" s="41">
        <v>122100.00000000001</v>
      </c>
      <c r="I404" s="41">
        <v>114400</v>
      </c>
      <c r="J404" s="41">
        <v>125840.00000000001</v>
      </c>
      <c r="K404" s="20" t="s">
        <v>779</v>
      </c>
      <c r="O404" s="5">
        <f>VLOOKUP(D404,'[1]Price From Mia'!$J:$L,3,FALSE)</f>
        <v>114400</v>
      </c>
      <c r="P404" s="24">
        <f t="shared" si="11"/>
        <v>0</v>
      </c>
    </row>
    <row r="405" spans="1:16" s="5" customFormat="1" x14ac:dyDescent="0.4">
      <c r="A405" s="5">
        <v>400</v>
      </c>
      <c r="B405" s="11" t="s">
        <v>451</v>
      </c>
      <c r="C405" s="11">
        <v>4</v>
      </c>
      <c r="D405" s="12" t="s">
        <v>786</v>
      </c>
      <c r="E405" s="12" t="s">
        <v>787</v>
      </c>
      <c r="F405" s="31">
        <v>7045430034211</v>
      </c>
      <c r="G405" s="41">
        <v>390000</v>
      </c>
      <c r="H405" s="41">
        <v>429000.00000000006</v>
      </c>
      <c r="I405" s="41">
        <v>401700</v>
      </c>
      <c r="J405" s="41">
        <v>441870.00000000006</v>
      </c>
      <c r="K405" s="20" t="s">
        <v>779</v>
      </c>
      <c r="O405" s="5">
        <f>VLOOKUP(D405,'[1]Price From Mia'!$J:$L,3,FALSE)</f>
        <v>401700</v>
      </c>
      <c r="P405" s="24">
        <f t="shared" si="11"/>
        <v>0</v>
      </c>
    </row>
    <row r="406" spans="1:16" s="5" customFormat="1" x14ac:dyDescent="0.4">
      <c r="A406" s="13">
        <v>401</v>
      </c>
      <c r="B406" s="11" t="s">
        <v>451</v>
      </c>
      <c r="C406" s="11">
        <v>4</v>
      </c>
      <c r="D406" s="12" t="s">
        <v>788</v>
      </c>
      <c r="E406" s="12" t="s">
        <v>789</v>
      </c>
      <c r="F406" s="31">
        <v>7045430034235</v>
      </c>
      <c r="G406" s="41">
        <v>103000</v>
      </c>
      <c r="H406" s="41">
        <v>113300.00000000001</v>
      </c>
      <c r="I406" s="41">
        <v>106100</v>
      </c>
      <c r="J406" s="41">
        <v>116710.00000000001</v>
      </c>
      <c r="K406" s="20" t="s">
        <v>779</v>
      </c>
      <c r="O406" s="5">
        <f>VLOOKUP(D406,'[1]Price From Mia'!$J:$L,3,FALSE)</f>
        <v>106100</v>
      </c>
      <c r="P406" s="24">
        <f t="shared" si="11"/>
        <v>0</v>
      </c>
    </row>
    <row r="407" spans="1:16" s="5" customFormat="1" x14ac:dyDescent="0.4">
      <c r="A407" s="5">
        <v>402</v>
      </c>
      <c r="B407" s="11" t="s">
        <v>451</v>
      </c>
      <c r="C407" s="11">
        <v>4</v>
      </c>
      <c r="D407" s="12" t="s">
        <v>790</v>
      </c>
      <c r="E407" s="12" t="s">
        <v>791</v>
      </c>
      <c r="F407" s="31">
        <v>7045430034242</v>
      </c>
      <c r="G407" s="41">
        <v>134000</v>
      </c>
      <c r="H407" s="41">
        <v>147400</v>
      </c>
      <c r="I407" s="41">
        <v>138100</v>
      </c>
      <c r="J407" s="41">
        <v>151910</v>
      </c>
      <c r="K407" s="20" t="s">
        <v>779</v>
      </c>
      <c r="O407" s="5">
        <f>VLOOKUP(D407,'[1]Price From Mia'!$J:$L,3,FALSE)</f>
        <v>138100</v>
      </c>
      <c r="P407" s="24">
        <f t="shared" si="11"/>
        <v>0</v>
      </c>
    </row>
    <row r="408" spans="1:16" s="5" customFormat="1" x14ac:dyDescent="0.4">
      <c r="A408" s="5">
        <v>403</v>
      </c>
      <c r="B408" s="11" t="s">
        <v>451</v>
      </c>
      <c r="C408" s="11">
        <v>4</v>
      </c>
      <c r="D408" s="12" t="s">
        <v>792</v>
      </c>
      <c r="E408" s="12" t="s">
        <v>793</v>
      </c>
      <c r="F408" s="31">
        <v>7045430034259</v>
      </c>
      <c r="G408" s="41">
        <v>223000</v>
      </c>
      <c r="H408" s="41">
        <v>245300.00000000003</v>
      </c>
      <c r="I408" s="41">
        <v>229700</v>
      </c>
      <c r="J408" s="41">
        <v>252670.00000000003</v>
      </c>
      <c r="K408" s="20" t="s">
        <v>779</v>
      </c>
      <c r="O408" s="5">
        <f>VLOOKUP(D408,'[1]Price From Mia'!$J:$L,3,FALSE)</f>
        <v>229700</v>
      </c>
      <c r="P408" s="24">
        <f t="shared" si="11"/>
        <v>0</v>
      </c>
    </row>
    <row r="409" spans="1:16" s="5" customFormat="1" x14ac:dyDescent="0.4">
      <c r="A409" s="13">
        <v>404</v>
      </c>
      <c r="B409" s="11" t="s">
        <v>451</v>
      </c>
      <c r="C409" s="11">
        <v>4</v>
      </c>
      <c r="D409" s="12" t="s">
        <v>794</v>
      </c>
      <c r="E409" s="12" t="s">
        <v>795</v>
      </c>
      <c r="F409" s="31">
        <v>7045430034280</v>
      </c>
      <c r="G409" s="41">
        <v>13000</v>
      </c>
      <c r="H409" s="41">
        <v>14300.000000000002</v>
      </c>
      <c r="I409" s="41">
        <v>13400</v>
      </c>
      <c r="J409" s="41">
        <v>14740.000000000002</v>
      </c>
      <c r="K409" s="20" t="s">
        <v>779</v>
      </c>
      <c r="O409" s="5">
        <f>VLOOKUP(D409,'[1]Price From Mia'!$J:$L,3,FALSE)</f>
        <v>13400</v>
      </c>
      <c r="P409" s="24">
        <f t="shared" si="11"/>
        <v>0</v>
      </c>
    </row>
    <row r="410" spans="1:16" s="5" customFormat="1" x14ac:dyDescent="0.4">
      <c r="A410" s="5">
        <v>405</v>
      </c>
      <c r="B410" s="11" t="s">
        <v>451</v>
      </c>
      <c r="C410" s="11">
        <v>4</v>
      </c>
      <c r="D410" s="12" t="s">
        <v>796</v>
      </c>
      <c r="E410" s="12" t="s">
        <v>797</v>
      </c>
      <c r="F410" s="31">
        <v>7045430034297</v>
      </c>
      <c r="G410" s="41">
        <v>168000</v>
      </c>
      <c r="H410" s="41">
        <v>184800.00000000003</v>
      </c>
      <c r="I410" s="41">
        <v>173100</v>
      </c>
      <c r="J410" s="41">
        <v>190410.00000000003</v>
      </c>
      <c r="K410" s="20" t="s">
        <v>779</v>
      </c>
      <c r="O410" s="5">
        <f>VLOOKUP(D410,'[1]Price From Mia'!$J:$L,3,FALSE)</f>
        <v>173100</v>
      </c>
      <c r="P410" s="24">
        <f t="shared" si="11"/>
        <v>0</v>
      </c>
    </row>
    <row r="411" spans="1:16" s="5" customFormat="1" x14ac:dyDescent="0.4">
      <c r="A411" s="5">
        <v>406</v>
      </c>
      <c r="B411" s="11" t="s">
        <v>451</v>
      </c>
      <c r="C411" s="11">
        <v>4</v>
      </c>
      <c r="D411" s="12" t="s">
        <v>798</v>
      </c>
      <c r="E411" s="12" t="s">
        <v>799</v>
      </c>
      <c r="F411" s="31">
        <v>7045430034303</v>
      </c>
      <c r="G411" s="41">
        <v>66000</v>
      </c>
      <c r="H411" s="41">
        <v>72600</v>
      </c>
      <c r="I411" s="41">
        <v>68000</v>
      </c>
      <c r="J411" s="41">
        <v>74800</v>
      </c>
      <c r="K411" s="20" t="s">
        <v>779</v>
      </c>
      <c r="O411" s="5">
        <f>VLOOKUP(D411,'[1]Price From Mia'!$J:$L,3,FALSE)</f>
        <v>68000</v>
      </c>
      <c r="P411" s="24">
        <f t="shared" si="11"/>
        <v>0</v>
      </c>
    </row>
    <row r="412" spans="1:16" s="5" customFormat="1" x14ac:dyDescent="0.4">
      <c r="A412" s="13">
        <v>407</v>
      </c>
      <c r="B412" s="11" t="s">
        <v>451</v>
      </c>
      <c r="C412" s="11">
        <v>4</v>
      </c>
      <c r="D412" s="12" t="s">
        <v>800</v>
      </c>
      <c r="E412" s="12" t="s">
        <v>801</v>
      </c>
      <c r="F412" s="31">
        <v>7045430034310</v>
      </c>
      <c r="G412" s="41">
        <v>66000</v>
      </c>
      <c r="H412" s="41">
        <v>72600</v>
      </c>
      <c r="I412" s="41">
        <v>68000</v>
      </c>
      <c r="J412" s="41">
        <v>74800</v>
      </c>
      <c r="K412" s="20" t="s">
        <v>779</v>
      </c>
      <c r="O412" s="5">
        <f>VLOOKUP(D412,'[1]Price From Mia'!$J:$L,3,FALSE)</f>
        <v>68000</v>
      </c>
      <c r="P412" s="24">
        <f t="shared" si="11"/>
        <v>0</v>
      </c>
    </row>
    <row r="413" spans="1:16" s="5" customFormat="1" x14ac:dyDescent="0.4">
      <c r="A413" s="5">
        <v>408</v>
      </c>
      <c r="B413" s="11" t="s">
        <v>451</v>
      </c>
      <c r="C413" s="11">
        <v>4</v>
      </c>
      <c r="D413" s="12" t="s">
        <v>802</v>
      </c>
      <c r="E413" s="12" t="s">
        <v>803</v>
      </c>
      <c r="F413" s="31">
        <v>7045430034365</v>
      </c>
      <c r="G413" s="41">
        <v>45000</v>
      </c>
      <c r="H413" s="41">
        <v>49500.000000000007</v>
      </c>
      <c r="I413" s="41">
        <v>46400</v>
      </c>
      <c r="J413" s="41">
        <v>51040.000000000007</v>
      </c>
      <c r="K413" s="20" t="s">
        <v>779</v>
      </c>
      <c r="O413" s="5">
        <f>VLOOKUP(D413,'[1]Price From Mia'!$J:$L,3,FALSE)</f>
        <v>46400</v>
      </c>
      <c r="P413" s="24">
        <f t="shared" si="11"/>
        <v>0</v>
      </c>
    </row>
    <row r="414" spans="1:16" s="5" customFormat="1" x14ac:dyDescent="0.4">
      <c r="A414" s="5">
        <v>409</v>
      </c>
      <c r="B414" s="11" t="s">
        <v>451</v>
      </c>
      <c r="C414" s="11">
        <v>4</v>
      </c>
      <c r="D414" s="12" t="s">
        <v>804</v>
      </c>
      <c r="E414" s="12" t="s">
        <v>805</v>
      </c>
      <c r="F414" s="31">
        <v>7045430034389</v>
      </c>
      <c r="G414" s="41">
        <v>5900</v>
      </c>
      <c r="H414" s="41">
        <v>6490.0000000000009</v>
      </c>
      <c r="I414" s="41">
        <v>6100</v>
      </c>
      <c r="J414" s="41">
        <v>6710.0000000000009</v>
      </c>
      <c r="K414" s="20" t="s">
        <v>779</v>
      </c>
      <c r="O414" s="5">
        <f>VLOOKUP(D414,'[1]Price From Mia'!$J:$L,3,FALSE)</f>
        <v>6100</v>
      </c>
      <c r="P414" s="24">
        <f t="shared" si="11"/>
        <v>0</v>
      </c>
    </row>
    <row r="415" spans="1:16" s="5" customFormat="1" x14ac:dyDescent="0.4">
      <c r="A415" s="13">
        <v>410</v>
      </c>
      <c r="B415" s="11" t="s">
        <v>451</v>
      </c>
      <c r="C415" s="11">
        <v>4</v>
      </c>
      <c r="D415" s="12" t="s">
        <v>806</v>
      </c>
      <c r="E415" s="12" t="s">
        <v>807</v>
      </c>
      <c r="F415" s="31">
        <v>7045430034419</v>
      </c>
      <c r="G415" s="41">
        <v>56000</v>
      </c>
      <c r="H415" s="41">
        <v>61600.000000000007</v>
      </c>
      <c r="I415" s="41">
        <v>57700</v>
      </c>
      <c r="J415" s="41">
        <v>63470.000000000007</v>
      </c>
      <c r="K415" s="20" t="s">
        <v>779</v>
      </c>
      <c r="O415" s="5">
        <f>VLOOKUP(D415,'[1]Price From Mia'!$J:$L,3,FALSE)</f>
        <v>57700</v>
      </c>
      <c r="P415" s="24">
        <f t="shared" si="11"/>
        <v>0</v>
      </c>
    </row>
    <row r="416" spans="1:16" s="5" customFormat="1" x14ac:dyDescent="0.4">
      <c r="A416" s="5">
        <v>411</v>
      </c>
      <c r="B416" s="11" t="s">
        <v>451</v>
      </c>
      <c r="C416" s="11">
        <v>4</v>
      </c>
      <c r="D416" s="12" t="s">
        <v>808</v>
      </c>
      <c r="E416" s="12" t="s">
        <v>809</v>
      </c>
      <c r="F416" s="31">
        <v>7045430034426</v>
      </c>
      <c r="G416" s="41">
        <v>54000</v>
      </c>
      <c r="H416" s="41">
        <v>59400.000000000007</v>
      </c>
      <c r="I416" s="41">
        <v>55700</v>
      </c>
      <c r="J416" s="41">
        <v>61270.000000000007</v>
      </c>
      <c r="K416" s="20" t="s">
        <v>779</v>
      </c>
      <c r="O416" s="5">
        <f>VLOOKUP(D416,'[1]Price From Mia'!$J:$L,3,FALSE)</f>
        <v>55700</v>
      </c>
      <c r="P416" s="24">
        <f t="shared" si="11"/>
        <v>0</v>
      </c>
    </row>
    <row r="417" spans="1:16" s="5" customFormat="1" x14ac:dyDescent="0.4">
      <c r="A417" s="5">
        <v>412</v>
      </c>
      <c r="B417" s="11" t="s">
        <v>451</v>
      </c>
      <c r="C417" s="11">
        <v>4</v>
      </c>
      <c r="D417" s="12" t="s">
        <v>810</v>
      </c>
      <c r="E417" s="12" t="s">
        <v>811</v>
      </c>
      <c r="F417" s="31">
        <v>7045430034433</v>
      </c>
      <c r="G417" s="41">
        <v>11000</v>
      </c>
      <c r="H417" s="41">
        <v>12100.000000000002</v>
      </c>
      <c r="I417" s="41">
        <v>11400</v>
      </c>
      <c r="J417" s="41">
        <v>12540.000000000002</v>
      </c>
      <c r="K417" s="20" t="s">
        <v>779</v>
      </c>
      <c r="O417" s="5">
        <f>VLOOKUP(D417,'[1]Price From Mia'!$J:$L,3,FALSE)</f>
        <v>11400</v>
      </c>
      <c r="P417" s="24">
        <f t="shared" si="11"/>
        <v>0</v>
      </c>
    </row>
    <row r="418" spans="1:16" s="5" customFormat="1" x14ac:dyDescent="0.4">
      <c r="A418" s="13">
        <v>413</v>
      </c>
      <c r="B418" s="11" t="s">
        <v>451</v>
      </c>
      <c r="C418" s="11">
        <v>4</v>
      </c>
      <c r="D418" s="12" t="s">
        <v>812</v>
      </c>
      <c r="E418" s="12" t="s">
        <v>813</v>
      </c>
      <c r="F418" s="31">
        <v>7045432058703</v>
      </c>
      <c r="G418" s="41">
        <v>134000</v>
      </c>
      <c r="H418" s="41">
        <v>147400</v>
      </c>
      <c r="I418" s="41">
        <v>138100</v>
      </c>
      <c r="J418" s="41">
        <v>151910</v>
      </c>
      <c r="K418" s="20" t="s">
        <v>779</v>
      </c>
      <c r="O418" s="5">
        <f>VLOOKUP(D418,'[1]Price From Mia'!$J:$L,3,FALSE)</f>
        <v>138100</v>
      </c>
      <c r="P418" s="24">
        <f t="shared" si="11"/>
        <v>0</v>
      </c>
    </row>
    <row r="419" spans="1:16" s="5" customFormat="1" x14ac:dyDescent="0.4">
      <c r="A419" s="5">
        <v>414</v>
      </c>
      <c r="B419" s="11" t="s">
        <v>451</v>
      </c>
      <c r="C419" s="11">
        <v>4</v>
      </c>
      <c r="D419" s="12" t="s">
        <v>814</v>
      </c>
      <c r="E419" s="12" t="s">
        <v>815</v>
      </c>
      <c r="F419" s="31">
        <v>7045431002431</v>
      </c>
      <c r="G419" s="41">
        <v>223000</v>
      </c>
      <c r="H419" s="41">
        <v>245300.00000000003</v>
      </c>
      <c r="I419" s="41">
        <v>229700</v>
      </c>
      <c r="J419" s="41">
        <v>252670.00000000003</v>
      </c>
      <c r="K419" s="20" t="s">
        <v>816</v>
      </c>
      <c r="O419" s="5">
        <f>VLOOKUP(D419,'[1]Price From Mia'!$J:$L,3,FALSE)</f>
        <v>229700</v>
      </c>
      <c r="P419" s="24">
        <f t="shared" si="11"/>
        <v>0</v>
      </c>
    </row>
    <row r="420" spans="1:16" s="5" customFormat="1" x14ac:dyDescent="0.4">
      <c r="A420" s="5">
        <v>415</v>
      </c>
      <c r="B420" s="11" t="s">
        <v>451</v>
      </c>
      <c r="C420" s="11">
        <v>4</v>
      </c>
      <c r="D420" s="12" t="s">
        <v>817</v>
      </c>
      <c r="E420" s="12" t="s">
        <v>818</v>
      </c>
      <c r="F420" s="31">
        <v>7045431021012</v>
      </c>
      <c r="G420" s="41">
        <v>49000</v>
      </c>
      <c r="H420" s="41">
        <v>53900.000000000007</v>
      </c>
      <c r="I420" s="41">
        <v>50500</v>
      </c>
      <c r="J420" s="41">
        <v>55550.000000000007</v>
      </c>
      <c r="K420" s="20" t="s">
        <v>816</v>
      </c>
      <c r="O420" s="5">
        <f>VLOOKUP(D420,'[1]Price From Mia'!$J:$L,3,FALSE)</f>
        <v>50500</v>
      </c>
      <c r="P420" s="24">
        <f t="shared" si="11"/>
        <v>0</v>
      </c>
    </row>
    <row r="421" spans="1:16" s="5" customFormat="1" x14ac:dyDescent="0.4">
      <c r="A421" s="13">
        <v>416</v>
      </c>
      <c r="B421" s="11" t="s">
        <v>451</v>
      </c>
      <c r="C421" s="11">
        <v>4</v>
      </c>
      <c r="D421" s="12" t="s">
        <v>819</v>
      </c>
      <c r="E421" s="12" t="s">
        <v>820</v>
      </c>
      <c r="F421" s="31">
        <v>7045431022545</v>
      </c>
      <c r="G421" s="41">
        <v>49000</v>
      </c>
      <c r="H421" s="41">
        <v>53900.000000000007</v>
      </c>
      <c r="I421" s="41">
        <v>50500</v>
      </c>
      <c r="J421" s="41">
        <v>55550.000000000007</v>
      </c>
      <c r="K421" s="20" t="s">
        <v>816</v>
      </c>
      <c r="O421" s="5">
        <f>VLOOKUP(D421,'[1]Price From Mia'!$J:$L,3,FALSE)</f>
        <v>50500</v>
      </c>
      <c r="P421" s="24">
        <f t="shared" si="11"/>
        <v>0</v>
      </c>
    </row>
    <row r="422" spans="1:16" s="5" customFormat="1" x14ac:dyDescent="0.4">
      <c r="A422" s="5">
        <v>417</v>
      </c>
      <c r="B422" s="11" t="s">
        <v>451</v>
      </c>
      <c r="C422" s="11">
        <v>4</v>
      </c>
      <c r="D422" s="12" t="s">
        <v>821</v>
      </c>
      <c r="E422" s="12" t="s">
        <v>822</v>
      </c>
      <c r="F422" s="31">
        <v>7045432059441</v>
      </c>
      <c r="G422" s="41">
        <v>11000</v>
      </c>
      <c r="H422" s="41">
        <v>12100.000000000002</v>
      </c>
      <c r="I422" s="41">
        <v>11400</v>
      </c>
      <c r="J422" s="41">
        <v>12540.000000000002</v>
      </c>
      <c r="K422" s="20" t="s">
        <v>816</v>
      </c>
      <c r="O422" s="5">
        <f>VLOOKUP(D422,'[1]Price From Mia'!$J:$L,3,FALSE)</f>
        <v>11400</v>
      </c>
      <c r="P422" s="24">
        <f t="shared" si="11"/>
        <v>0</v>
      </c>
    </row>
    <row r="423" spans="1:16" s="5" customFormat="1" x14ac:dyDescent="0.4">
      <c r="A423" s="5">
        <v>418</v>
      </c>
      <c r="B423" s="11" t="s">
        <v>451</v>
      </c>
      <c r="C423" s="11">
        <v>4</v>
      </c>
      <c r="D423" s="12" t="s">
        <v>823</v>
      </c>
      <c r="E423" s="12" t="s">
        <v>824</v>
      </c>
      <c r="F423" s="31">
        <v>7045432059458</v>
      </c>
      <c r="G423" s="41">
        <v>10000</v>
      </c>
      <c r="H423" s="41">
        <v>11000</v>
      </c>
      <c r="I423" s="41">
        <v>10300</v>
      </c>
      <c r="J423" s="41">
        <v>11330.000000000002</v>
      </c>
      <c r="K423" s="20" t="s">
        <v>816</v>
      </c>
      <c r="O423" s="5">
        <f>VLOOKUP(D423,'[1]Price From Mia'!$J:$L,3,FALSE)</f>
        <v>10300</v>
      </c>
      <c r="P423" s="24">
        <f t="shared" si="11"/>
        <v>0</v>
      </c>
    </row>
    <row r="424" spans="1:16" s="5" customFormat="1" x14ac:dyDescent="0.4">
      <c r="A424" s="13">
        <v>419</v>
      </c>
      <c r="B424" s="11" t="s">
        <v>451</v>
      </c>
      <c r="C424" s="11">
        <v>4</v>
      </c>
      <c r="D424" s="12" t="s">
        <v>825</v>
      </c>
      <c r="E424" s="12" t="s">
        <v>826</v>
      </c>
      <c r="F424" s="31">
        <v>7045431002219</v>
      </c>
      <c r="G424" s="41">
        <v>51000</v>
      </c>
      <c r="H424" s="41">
        <v>56100.000000000007</v>
      </c>
      <c r="I424" s="41">
        <v>52600</v>
      </c>
      <c r="J424" s="41">
        <v>57860.000000000007</v>
      </c>
      <c r="K424" s="20" t="s">
        <v>816</v>
      </c>
      <c r="O424" s="5">
        <f>VLOOKUP(D424,'[1]Price From Mia'!$J:$L,3,FALSE)</f>
        <v>52600</v>
      </c>
      <c r="P424" s="24">
        <f t="shared" si="11"/>
        <v>0</v>
      </c>
    </row>
    <row r="425" spans="1:16" s="5" customFormat="1" x14ac:dyDescent="0.4">
      <c r="A425" s="5">
        <v>420</v>
      </c>
      <c r="B425" s="11" t="s">
        <v>451</v>
      </c>
      <c r="C425" s="11">
        <v>4</v>
      </c>
      <c r="D425" s="12" t="s">
        <v>827</v>
      </c>
      <c r="E425" s="12" t="s">
        <v>828</v>
      </c>
      <c r="F425" s="31">
        <v>7045430034730</v>
      </c>
      <c r="G425" s="41">
        <v>612000</v>
      </c>
      <c r="H425" s="41">
        <v>673200</v>
      </c>
      <c r="I425" s="41">
        <v>630400</v>
      </c>
      <c r="J425" s="41">
        <v>693440</v>
      </c>
      <c r="K425" s="20" t="s">
        <v>816</v>
      </c>
      <c r="O425" s="5">
        <f>VLOOKUP(D425,'[1]Price From Mia'!$J:$L,3,FALSE)</f>
        <v>630400</v>
      </c>
      <c r="P425" s="24">
        <f t="shared" si="11"/>
        <v>0</v>
      </c>
    </row>
    <row r="426" spans="1:16" s="5" customFormat="1" x14ac:dyDescent="0.4">
      <c r="A426" s="5">
        <v>421</v>
      </c>
      <c r="B426" s="11" t="s">
        <v>451</v>
      </c>
      <c r="C426" s="11">
        <v>4</v>
      </c>
      <c r="D426" s="12" t="s">
        <v>829</v>
      </c>
      <c r="E426" s="12" t="s">
        <v>830</v>
      </c>
      <c r="F426" s="31">
        <v>7045430034778</v>
      </c>
      <c r="G426" s="41">
        <v>55000</v>
      </c>
      <c r="H426" s="41">
        <v>60500.000000000007</v>
      </c>
      <c r="I426" s="41">
        <v>56700</v>
      </c>
      <c r="J426" s="41">
        <v>62370.000000000007</v>
      </c>
      <c r="K426" s="20" t="s">
        <v>831</v>
      </c>
      <c r="O426" s="5">
        <f>VLOOKUP(D426,'[1]Price From Mia'!$J:$L,3,FALSE)</f>
        <v>56700</v>
      </c>
      <c r="P426" s="24">
        <f t="shared" si="11"/>
        <v>0</v>
      </c>
    </row>
    <row r="427" spans="1:16" s="5" customFormat="1" x14ac:dyDescent="0.4">
      <c r="A427" s="13">
        <v>422</v>
      </c>
      <c r="B427" s="11" t="s">
        <v>451</v>
      </c>
      <c r="C427" s="11">
        <v>4</v>
      </c>
      <c r="D427" s="12" t="s">
        <v>832</v>
      </c>
      <c r="E427" s="12" t="s">
        <v>833</v>
      </c>
      <c r="F427" s="31">
        <v>7045430034785</v>
      </c>
      <c r="G427" s="41">
        <v>55000</v>
      </c>
      <c r="H427" s="41">
        <v>60500.000000000007</v>
      </c>
      <c r="I427" s="41">
        <v>56700</v>
      </c>
      <c r="J427" s="41">
        <v>62370.000000000007</v>
      </c>
      <c r="K427" s="20" t="s">
        <v>831</v>
      </c>
      <c r="O427" s="5">
        <f>VLOOKUP(D427,'[1]Price From Mia'!$J:$L,3,FALSE)</f>
        <v>56700</v>
      </c>
      <c r="P427" s="24">
        <f t="shared" si="11"/>
        <v>0</v>
      </c>
    </row>
    <row r="428" spans="1:16" s="5" customFormat="1" x14ac:dyDescent="0.4">
      <c r="A428" s="5">
        <v>423</v>
      </c>
      <c r="B428" s="11" t="s">
        <v>451</v>
      </c>
      <c r="C428" s="11">
        <v>4</v>
      </c>
      <c r="D428" s="12" t="s">
        <v>834</v>
      </c>
      <c r="E428" s="12" t="s">
        <v>835</v>
      </c>
      <c r="F428" s="31">
        <v>7045430034792</v>
      </c>
      <c r="G428" s="41">
        <v>71000</v>
      </c>
      <c r="H428" s="41">
        <v>78100</v>
      </c>
      <c r="I428" s="41">
        <v>73200</v>
      </c>
      <c r="J428" s="41">
        <v>80520</v>
      </c>
      <c r="K428" s="20" t="s">
        <v>836</v>
      </c>
      <c r="O428" s="5">
        <f>VLOOKUP(D428,'[1]Price From Mia'!$J:$L,3,FALSE)</f>
        <v>73200</v>
      </c>
      <c r="P428" s="24">
        <f t="shared" si="11"/>
        <v>0</v>
      </c>
    </row>
    <row r="429" spans="1:16" s="5" customFormat="1" x14ac:dyDescent="0.4">
      <c r="A429" s="5">
        <v>424</v>
      </c>
      <c r="B429" s="11" t="s">
        <v>451</v>
      </c>
      <c r="C429" s="11">
        <v>4</v>
      </c>
      <c r="D429" s="12" t="s">
        <v>837</v>
      </c>
      <c r="E429" s="12" t="s">
        <v>838</v>
      </c>
      <c r="F429" s="31">
        <v>7045430034921</v>
      </c>
      <c r="G429" s="41">
        <v>16000</v>
      </c>
      <c r="H429" s="41">
        <v>17600</v>
      </c>
      <c r="I429" s="41">
        <v>16500</v>
      </c>
      <c r="J429" s="41">
        <v>18150</v>
      </c>
      <c r="K429" s="20" t="s">
        <v>836</v>
      </c>
      <c r="O429" s="5">
        <f>VLOOKUP(D429,'[1]Price From Mia'!$J:$L,3,FALSE)</f>
        <v>16500</v>
      </c>
      <c r="P429" s="24">
        <f t="shared" si="11"/>
        <v>0</v>
      </c>
    </row>
    <row r="430" spans="1:16" s="5" customFormat="1" x14ac:dyDescent="0.4">
      <c r="A430" s="13">
        <v>425</v>
      </c>
      <c r="B430" s="11" t="s">
        <v>451</v>
      </c>
      <c r="C430" s="11">
        <v>4</v>
      </c>
      <c r="D430" s="12" t="s">
        <v>839</v>
      </c>
      <c r="E430" s="12" t="s">
        <v>840</v>
      </c>
      <c r="F430" s="31">
        <v>7045430034938</v>
      </c>
      <c r="G430" s="41">
        <v>4400</v>
      </c>
      <c r="H430" s="41">
        <v>4840</v>
      </c>
      <c r="I430" s="41">
        <v>4600</v>
      </c>
      <c r="J430" s="41">
        <v>5060</v>
      </c>
      <c r="K430" s="20" t="s">
        <v>836</v>
      </c>
      <c r="O430" s="5">
        <f>VLOOKUP(D430,'[1]Price From Mia'!$J:$L,3,FALSE)</f>
        <v>4600</v>
      </c>
      <c r="P430" s="24">
        <f t="shared" si="11"/>
        <v>0</v>
      </c>
    </row>
    <row r="431" spans="1:16" s="5" customFormat="1" x14ac:dyDescent="0.4">
      <c r="A431" s="5">
        <v>426</v>
      </c>
      <c r="B431" s="11" t="s">
        <v>451</v>
      </c>
      <c r="C431" s="11">
        <v>4</v>
      </c>
      <c r="D431" s="12" t="s">
        <v>841</v>
      </c>
      <c r="E431" s="12" t="s">
        <v>842</v>
      </c>
      <c r="F431" s="31">
        <v>7045430034983</v>
      </c>
      <c r="G431" s="41">
        <v>3500</v>
      </c>
      <c r="H431" s="41">
        <v>3850.0000000000005</v>
      </c>
      <c r="I431" s="41">
        <v>3700</v>
      </c>
      <c r="J431" s="41">
        <v>4070.0000000000005</v>
      </c>
      <c r="K431" s="20" t="s">
        <v>836</v>
      </c>
      <c r="O431" s="5">
        <f>VLOOKUP(D431,'[1]Price From Mia'!$J:$L,3,FALSE)</f>
        <v>3700</v>
      </c>
      <c r="P431" s="24">
        <f t="shared" si="11"/>
        <v>0</v>
      </c>
    </row>
    <row r="432" spans="1:16" s="5" customFormat="1" x14ac:dyDescent="0.4">
      <c r="A432" s="5">
        <v>427</v>
      </c>
      <c r="B432" s="11" t="s">
        <v>451</v>
      </c>
      <c r="C432" s="11">
        <v>4</v>
      </c>
      <c r="D432" s="12" t="s">
        <v>843</v>
      </c>
      <c r="E432" s="12" t="s">
        <v>844</v>
      </c>
      <c r="F432" s="31">
        <v>7045430034990</v>
      </c>
      <c r="G432" s="41">
        <v>4200</v>
      </c>
      <c r="H432" s="41">
        <v>4620</v>
      </c>
      <c r="I432" s="41">
        <v>4400</v>
      </c>
      <c r="J432" s="41">
        <v>4840</v>
      </c>
      <c r="K432" s="20" t="s">
        <v>836</v>
      </c>
      <c r="O432" s="5">
        <f>VLOOKUP(D432,'[1]Price From Mia'!$J:$L,3,FALSE)</f>
        <v>4400</v>
      </c>
      <c r="P432" s="24">
        <f t="shared" si="11"/>
        <v>0</v>
      </c>
    </row>
    <row r="433" spans="1:16" s="5" customFormat="1" x14ac:dyDescent="0.4">
      <c r="A433" s="13">
        <v>428</v>
      </c>
      <c r="B433" s="11" t="s">
        <v>451</v>
      </c>
      <c r="C433" s="11">
        <v>4</v>
      </c>
      <c r="D433" s="12" t="s">
        <v>845</v>
      </c>
      <c r="E433" s="12" t="s">
        <v>846</v>
      </c>
      <c r="F433" s="31">
        <v>7045430035027</v>
      </c>
      <c r="G433" s="41">
        <v>123000</v>
      </c>
      <c r="H433" s="41">
        <v>135300</v>
      </c>
      <c r="I433" s="41">
        <v>126700</v>
      </c>
      <c r="J433" s="41">
        <v>139370</v>
      </c>
      <c r="K433" s="20" t="s">
        <v>836</v>
      </c>
      <c r="O433" s="5">
        <f>VLOOKUP(D433,'[1]Price From Mia'!$J:$L,3,FALSE)</f>
        <v>126700</v>
      </c>
      <c r="P433" s="24">
        <f t="shared" si="11"/>
        <v>0</v>
      </c>
    </row>
    <row r="434" spans="1:16" s="5" customFormat="1" x14ac:dyDescent="0.4">
      <c r="A434" s="5">
        <v>429</v>
      </c>
      <c r="B434" s="11" t="s">
        <v>451</v>
      </c>
      <c r="C434" s="11">
        <v>4</v>
      </c>
      <c r="D434" s="12" t="s">
        <v>847</v>
      </c>
      <c r="E434" s="12" t="s">
        <v>848</v>
      </c>
      <c r="F434" s="31">
        <v>7045431002332</v>
      </c>
      <c r="G434" s="41">
        <v>20000</v>
      </c>
      <c r="H434" s="41">
        <v>22000</v>
      </c>
      <c r="I434" s="41">
        <v>20600</v>
      </c>
      <c r="J434" s="41">
        <v>22660.000000000004</v>
      </c>
      <c r="K434" s="20" t="s">
        <v>836</v>
      </c>
      <c r="O434" s="5">
        <f>VLOOKUP(D434,'[1]Price From Mia'!$J:$L,3,FALSE)</f>
        <v>20600</v>
      </c>
      <c r="P434" s="24">
        <f t="shared" si="11"/>
        <v>0</v>
      </c>
    </row>
    <row r="435" spans="1:16" s="5" customFormat="1" x14ac:dyDescent="0.4">
      <c r="A435" s="5">
        <v>430</v>
      </c>
      <c r="B435" s="11" t="s">
        <v>451</v>
      </c>
      <c r="C435" s="11">
        <v>4</v>
      </c>
      <c r="D435" s="12" t="s">
        <v>849</v>
      </c>
      <c r="E435" s="12" t="s">
        <v>850</v>
      </c>
      <c r="F435" s="31">
        <v>7045431020688</v>
      </c>
      <c r="G435" s="41">
        <v>26000</v>
      </c>
      <c r="H435" s="41">
        <v>28600.000000000004</v>
      </c>
      <c r="I435" s="41">
        <v>26800</v>
      </c>
      <c r="J435" s="41">
        <v>29480.000000000004</v>
      </c>
      <c r="K435" s="20" t="s">
        <v>836</v>
      </c>
      <c r="O435" s="5">
        <f>VLOOKUP(D435,'[1]Price From Mia'!$J:$L,3,FALSE)</f>
        <v>26800</v>
      </c>
      <c r="P435" s="24">
        <f t="shared" si="11"/>
        <v>0</v>
      </c>
    </row>
    <row r="436" spans="1:16" s="5" customFormat="1" x14ac:dyDescent="0.4">
      <c r="A436" s="13">
        <v>431</v>
      </c>
      <c r="B436" s="11" t="s">
        <v>451</v>
      </c>
      <c r="C436" s="11">
        <v>4</v>
      </c>
      <c r="D436" s="12" t="s">
        <v>851</v>
      </c>
      <c r="E436" s="12" t="s">
        <v>852</v>
      </c>
      <c r="F436" s="31">
        <v>7045430035034</v>
      </c>
      <c r="G436" s="41">
        <v>557000</v>
      </c>
      <c r="H436" s="41">
        <v>612700</v>
      </c>
      <c r="I436" s="41">
        <v>573800</v>
      </c>
      <c r="J436" s="41">
        <v>631180</v>
      </c>
      <c r="K436" s="20" t="s">
        <v>836</v>
      </c>
      <c r="O436" s="5">
        <f>VLOOKUP(D436,'[1]Price From Mia'!$J:$L,3,FALSE)</f>
        <v>573800</v>
      </c>
      <c r="P436" s="24">
        <f t="shared" si="11"/>
        <v>0</v>
      </c>
    </row>
    <row r="437" spans="1:16" s="5" customFormat="1" x14ac:dyDescent="0.4">
      <c r="A437" s="5">
        <v>432</v>
      </c>
      <c r="B437" s="11" t="s">
        <v>451</v>
      </c>
      <c r="C437" s="11">
        <v>4</v>
      </c>
      <c r="D437" s="12" t="s">
        <v>853</v>
      </c>
      <c r="E437" s="12" t="s">
        <v>854</v>
      </c>
      <c r="F437" s="31">
        <v>7045432112795</v>
      </c>
      <c r="G437" s="41">
        <v>52000</v>
      </c>
      <c r="H437" s="41">
        <v>57200.000000000007</v>
      </c>
      <c r="I437" s="41">
        <v>53600</v>
      </c>
      <c r="J437" s="41">
        <v>58960.000000000007</v>
      </c>
      <c r="K437" s="20" t="s">
        <v>855</v>
      </c>
      <c r="O437" s="5">
        <f>VLOOKUP(D437,'[1]Price From Mia'!$J:$L,3,FALSE)</f>
        <v>53600</v>
      </c>
      <c r="P437" s="24">
        <f t="shared" si="11"/>
        <v>0</v>
      </c>
    </row>
    <row r="438" spans="1:16" s="5" customFormat="1" x14ac:dyDescent="0.4">
      <c r="A438" s="5">
        <v>433</v>
      </c>
      <c r="B438" s="11" t="s">
        <v>451</v>
      </c>
      <c r="C438" s="11">
        <v>4</v>
      </c>
      <c r="D438" s="12" t="s">
        <v>856</v>
      </c>
      <c r="E438" s="12" t="s">
        <v>857</v>
      </c>
      <c r="F438" s="31">
        <v>7045430035065</v>
      </c>
      <c r="G438" s="41">
        <v>267000</v>
      </c>
      <c r="H438" s="41">
        <v>293700</v>
      </c>
      <c r="I438" s="41">
        <v>275100</v>
      </c>
      <c r="J438" s="41">
        <v>302610</v>
      </c>
      <c r="K438" s="20" t="s">
        <v>763</v>
      </c>
      <c r="O438" s="5">
        <f>VLOOKUP(D438,'[1]Price From Mia'!$J:$L,3,FALSE)</f>
        <v>275100</v>
      </c>
      <c r="P438" s="24">
        <f t="shared" si="11"/>
        <v>0</v>
      </c>
    </row>
    <row r="439" spans="1:16" s="5" customFormat="1" x14ac:dyDescent="0.4">
      <c r="A439" s="13">
        <v>434</v>
      </c>
      <c r="B439" s="11" t="s">
        <v>451</v>
      </c>
      <c r="C439" s="11">
        <v>4</v>
      </c>
      <c r="D439" s="12" t="s">
        <v>858</v>
      </c>
      <c r="E439" s="12" t="s">
        <v>859</v>
      </c>
      <c r="F439" s="31">
        <v>7045430035416</v>
      </c>
      <c r="G439" s="41">
        <v>129000</v>
      </c>
      <c r="H439" s="41">
        <v>141900</v>
      </c>
      <c r="I439" s="41">
        <v>132900</v>
      </c>
      <c r="J439" s="41">
        <v>146190</v>
      </c>
      <c r="K439" s="20" t="s">
        <v>860</v>
      </c>
      <c r="O439" s="5">
        <f>VLOOKUP(D439,'[1]Price From Mia'!$J:$L,3,FALSE)</f>
        <v>132900</v>
      </c>
      <c r="P439" s="24">
        <f t="shared" si="11"/>
        <v>0</v>
      </c>
    </row>
    <row r="440" spans="1:16" s="5" customFormat="1" x14ac:dyDescent="0.4">
      <c r="A440" s="5">
        <v>435</v>
      </c>
      <c r="B440" s="11" t="s">
        <v>451</v>
      </c>
      <c r="C440" s="11">
        <v>4</v>
      </c>
      <c r="D440" s="12" t="s">
        <v>861</v>
      </c>
      <c r="E440" s="12" t="s">
        <v>862</v>
      </c>
      <c r="F440" s="31">
        <v>7045430035447</v>
      </c>
      <c r="G440" s="41">
        <v>168000</v>
      </c>
      <c r="H440" s="41">
        <v>184800.00000000003</v>
      </c>
      <c r="I440" s="41">
        <v>173100</v>
      </c>
      <c r="J440" s="41">
        <v>190410.00000000003</v>
      </c>
      <c r="K440" s="20" t="s">
        <v>517</v>
      </c>
      <c r="O440" s="5">
        <f>VLOOKUP(D440,'[1]Price From Mia'!$J:$L,3,FALSE)</f>
        <v>173100</v>
      </c>
      <c r="P440" s="24">
        <f t="shared" si="11"/>
        <v>0</v>
      </c>
    </row>
    <row r="441" spans="1:16" s="5" customFormat="1" x14ac:dyDescent="0.4">
      <c r="A441" s="5">
        <v>436</v>
      </c>
      <c r="B441" s="11" t="s">
        <v>451</v>
      </c>
      <c r="C441" s="11">
        <v>4</v>
      </c>
      <c r="D441" s="12" t="s">
        <v>1856</v>
      </c>
      <c r="E441" s="12" t="s">
        <v>863</v>
      </c>
      <c r="F441" s="31">
        <v>7045430035539</v>
      </c>
      <c r="G441" s="41">
        <v>327000</v>
      </c>
      <c r="H441" s="41">
        <v>359700</v>
      </c>
      <c r="I441" s="41">
        <v>336900</v>
      </c>
      <c r="J441" s="41">
        <v>370590.00000000006</v>
      </c>
      <c r="K441" s="20" t="s">
        <v>735</v>
      </c>
      <c r="O441" s="5">
        <f>VLOOKUP(D441,'[1]Price From Mia'!$J:$L,3,FALSE)</f>
        <v>336900</v>
      </c>
      <c r="P441" s="24">
        <f t="shared" ref="P441:P504" si="12">O441-I441</f>
        <v>0</v>
      </c>
    </row>
    <row r="442" spans="1:16" s="5" customFormat="1" x14ac:dyDescent="0.4">
      <c r="A442" s="13">
        <v>437</v>
      </c>
      <c r="B442" s="11" t="s">
        <v>451</v>
      </c>
      <c r="C442" s="11">
        <v>4</v>
      </c>
      <c r="D442" s="12" t="s">
        <v>1857</v>
      </c>
      <c r="E442" s="12" t="s">
        <v>864</v>
      </c>
      <c r="F442" s="31">
        <v>7045430035614</v>
      </c>
      <c r="G442" s="41">
        <v>22000</v>
      </c>
      <c r="H442" s="41">
        <v>24200.000000000004</v>
      </c>
      <c r="I442" s="41">
        <v>22700</v>
      </c>
      <c r="J442" s="41">
        <v>24970.000000000004</v>
      </c>
      <c r="K442" s="20" t="s">
        <v>517</v>
      </c>
      <c r="O442" s="5">
        <f>VLOOKUP(D442,'[1]Price From Mia'!$J:$L,3,FALSE)</f>
        <v>22700</v>
      </c>
      <c r="P442" s="24">
        <f t="shared" si="12"/>
        <v>0</v>
      </c>
    </row>
    <row r="443" spans="1:16" s="5" customFormat="1" x14ac:dyDescent="0.4">
      <c r="A443" s="5">
        <v>438</v>
      </c>
      <c r="B443" s="11" t="s">
        <v>451</v>
      </c>
      <c r="C443" s="11">
        <v>4</v>
      </c>
      <c r="D443" s="12" t="s">
        <v>1858</v>
      </c>
      <c r="E443" s="12" t="s">
        <v>865</v>
      </c>
      <c r="F443" s="31">
        <v>7045430035621</v>
      </c>
      <c r="G443" s="41">
        <v>18000</v>
      </c>
      <c r="H443" s="41">
        <v>19800</v>
      </c>
      <c r="I443" s="41">
        <v>18600</v>
      </c>
      <c r="J443" s="41">
        <v>20460</v>
      </c>
      <c r="K443" s="20" t="s">
        <v>517</v>
      </c>
      <c r="O443" s="5">
        <f>VLOOKUP(D443,'[1]Price From Mia'!$J:$L,3,FALSE)</f>
        <v>18600</v>
      </c>
      <c r="P443" s="24">
        <f t="shared" si="12"/>
        <v>0</v>
      </c>
    </row>
    <row r="444" spans="1:16" s="5" customFormat="1" x14ac:dyDescent="0.4">
      <c r="A444" s="5">
        <v>439</v>
      </c>
      <c r="B444" s="11" t="s">
        <v>451</v>
      </c>
      <c r="C444" s="11">
        <v>4</v>
      </c>
      <c r="D444" s="12" t="s">
        <v>1859</v>
      </c>
      <c r="E444" s="12" t="s">
        <v>866</v>
      </c>
      <c r="F444" s="31">
        <v>7045430035683</v>
      </c>
      <c r="G444" s="41">
        <v>38000</v>
      </c>
      <c r="H444" s="41">
        <v>41800</v>
      </c>
      <c r="I444" s="41">
        <v>39200</v>
      </c>
      <c r="J444" s="41">
        <v>43120</v>
      </c>
      <c r="K444" s="20" t="s">
        <v>517</v>
      </c>
      <c r="O444" s="5">
        <f>VLOOKUP(D444,'[1]Price From Mia'!$J:$L,3,FALSE)</f>
        <v>39200</v>
      </c>
      <c r="P444" s="24">
        <f t="shared" si="12"/>
        <v>0</v>
      </c>
    </row>
    <row r="445" spans="1:16" s="5" customFormat="1" x14ac:dyDescent="0.4">
      <c r="A445" s="13">
        <v>440</v>
      </c>
      <c r="B445" s="11" t="s">
        <v>451</v>
      </c>
      <c r="C445" s="11">
        <v>4</v>
      </c>
      <c r="D445" s="12" t="s">
        <v>1860</v>
      </c>
      <c r="E445" s="12" t="s">
        <v>867</v>
      </c>
      <c r="F445" s="31">
        <v>7045430035744</v>
      </c>
      <c r="G445" s="41">
        <v>5500</v>
      </c>
      <c r="H445" s="41">
        <v>6050.0000000000009</v>
      </c>
      <c r="I445" s="41">
        <v>5700</v>
      </c>
      <c r="J445" s="41">
        <v>6270.0000000000009</v>
      </c>
      <c r="K445" s="20" t="s">
        <v>669</v>
      </c>
      <c r="O445" s="5">
        <f>VLOOKUP(D445,'[1]Price From Mia'!$J:$L,3,FALSE)</f>
        <v>5700</v>
      </c>
      <c r="P445" s="24">
        <f t="shared" si="12"/>
        <v>0</v>
      </c>
    </row>
    <row r="446" spans="1:16" s="5" customFormat="1" x14ac:dyDescent="0.4">
      <c r="A446" s="5">
        <v>441</v>
      </c>
      <c r="B446" s="11" t="s">
        <v>451</v>
      </c>
      <c r="C446" s="11">
        <v>4</v>
      </c>
      <c r="D446" s="12" t="s">
        <v>1861</v>
      </c>
      <c r="E446" s="12" t="s">
        <v>868</v>
      </c>
      <c r="F446" s="31">
        <v>7045430035812</v>
      </c>
      <c r="G446" s="41">
        <v>21000</v>
      </c>
      <c r="H446" s="41">
        <v>23100.000000000004</v>
      </c>
      <c r="I446" s="41">
        <v>21700</v>
      </c>
      <c r="J446" s="41">
        <v>23870.000000000004</v>
      </c>
      <c r="K446" s="20" t="s">
        <v>517</v>
      </c>
      <c r="O446" s="5">
        <f>VLOOKUP(D446,'[1]Price From Mia'!$J:$L,3,FALSE)</f>
        <v>21700</v>
      </c>
      <c r="P446" s="24">
        <f t="shared" si="12"/>
        <v>0</v>
      </c>
    </row>
    <row r="447" spans="1:16" s="5" customFormat="1" x14ac:dyDescent="0.4">
      <c r="A447" s="5">
        <v>442</v>
      </c>
      <c r="B447" s="11" t="s">
        <v>451</v>
      </c>
      <c r="C447" s="11">
        <v>4</v>
      </c>
      <c r="D447" s="12" t="s">
        <v>1862</v>
      </c>
      <c r="E447" s="12" t="s">
        <v>869</v>
      </c>
      <c r="F447" s="31">
        <v>7045430035829</v>
      </c>
      <c r="G447" s="41">
        <v>3600</v>
      </c>
      <c r="H447" s="41">
        <v>3960.0000000000005</v>
      </c>
      <c r="I447" s="41">
        <v>3800</v>
      </c>
      <c r="J447" s="41">
        <v>4180</v>
      </c>
      <c r="K447" s="20" t="s">
        <v>510</v>
      </c>
      <c r="O447" s="5">
        <f>VLOOKUP(D447,'[1]Price From Mia'!$J:$L,3,FALSE)</f>
        <v>3800</v>
      </c>
      <c r="P447" s="24">
        <f t="shared" si="12"/>
        <v>0</v>
      </c>
    </row>
    <row r="448" spans="1:16" s="5" customFormat="1" x14ac:dyDescent="0.4">
      <c r="A448" s="13">
        <v>443</v>
      </c>
      <c r="B448" s="11" t="s">
        <v>451</v>
      </c>
      <c r="C448" s="11">
        <v>4</v>
      </c>
      <c r="D448" s="12" t="s">
        <v>1863</v>
      </c>
      <c r="E448" s="12" t="s">
        <v>870</v>
      </c>
      <c r="F448" s="31">
        <v>7045430035836</v>
      </c>
      <c r="G448" s="41">
        <v>3700</v>
      </c>
      <c r="H448" s="41">
        <v>4070.0000000000005</v>
      </c>
      <c r="I448" s="41">
        <v>3900</v>
      </c>
      <c r="J448" s="41">
        <v>4290</v>
      </c>
      <c r="K448" s="20" t="s">
        <v>510</v>
      </c>
      <c r="O448" s="5">
        <f>VLOOKUP(D448,'[1]Price From Mia'!$J:$L,3,FALSE)</f>
        <v>3900</v>
      </c>
      <c r="P448" s="24">
        <f t="shared" si="12"/>
        <v>0</v>
      </c>
    </row>
    <row r="449" spans="1:16" s="5" customFormat="1" x14ac:dyDescent="0.4">
      <c r="A449" s="5">
        <v>444</v>
      </c>
      <c r="B449" s="11" t="s">
        <v>451</v>
      </c>
      <c r="C449" s="11">
        <v>4</v>
      </c>
      <c r="D449" s="12" t="s">
        <v>1864</v>
      </c>
      <c r="E449" s="12" t="s">
        <v>871</v>
      </c>
      <c r="F449" s="31">
        <v>7045430035935</v>
      </c>
      <c r="G449" s="41">
        <v>207000</v>
      </c>
      <c r="H449" s="41">
        <v>227700.00000000003</v>
      </c>
      <c r="I449" s="41">
        <v>213300</v>
      </c>
      <c r="J449" s="41">
        <v>234630.00000000003</v>
      </c>
      <c r="K449" s="20" t="s">
        <v>510</v>
      </c>
      <c r="O449" s="5">
        <f>VLOOKUP(D449,'[1]Price From Mia'!$J:$L,3,FALSE)</f>
        <v>213300</v>
      </c>
      <c r="P449" s="24">
        <f t="shared" si="12"/>
        <v>0</v>
      </c>
    </row>
    <row r="450" spans="1:16" s="5" customFormat="1" x14ac:dyDescent="0.4">
      <c r="A450" s="5">
        <v>445</v>
      </c>
      <c r="B450" s="11" t="s">
        <v>451</v>
      </c>
      <c r="C450" s="11">
        <v>4</v>
      </c>
      <c r="D450" s="12" t="s">
        <v>1865</v>
      </c>
      <c r="E450" s="12" t="s">
        <v>872</v>
      </c>
      <c r="F450" s="31">
        <v>7045430035942</v>
      </c>
      <c r="G450" s="41">
        <v>207000</v>
      </c>
      <c r="H450" s="41">
        <v>227700.00000000003</v>
      </c>
      <c r="I450" s="41">
        <v>213300</v>
      </c>
      <c r="J450" s="41">
        <v>234630.00000000003</v>
      </c>
      <c r="K450" s="20" t="s">
        <v>510</v>
      </c>
      <c r="O450" s="5">
        <f>VLOOKUP(D450,'[1]Price From Mia'!$J:$L,3,FALSE)</f>
        <v>213300</v>
      </c>
      <c r="P450" s="24">
        <f t="shared" si="12"/>
        <v>0</v>
      </c>
    </row>
    <row r="451" spans="1:16" s="5" customFormat="1" x14ac:dyDescent="0.4">
      <c r="A451" s="13">
        <v>446</v>
      </c>
      <c r="B451" s="11" t="s">
        <v>451</v>
      </c>
      <c r="C451" s="11">
        <v>4</v>
      </c>
      <c r="D451" s="12" t="s">
        <v>1866</v>
      </c>
      <c r="E451" s="12" t="s">
        <v>873</v>
      </c>
      <c r="F451" s="31">
        <v>7045430035959</v>
      </c>
      <c r="G451" s="41">
        <v>102000</v>
      </c>
      <c r="H451" s="41">
        <v>112200.00000000001</v>
      </c>
      <c r="I451" s="41">
        <v>105100</v>
      </c>
      <c r="J451" s="41">
        <v>115610.00000000001</v>
      </c>
      <c r="K451" s="20" t="s">
        <v>510</v>
      </c>
      <c r="O451" s="5">
        <f>VLOOKUP(D451,'[1]Price From Mia'!$J:$L,3,FALSE)</f>
        <v>105100</v>
      </c>
      <c r="P451" s="24">
        <f t="shared" si="12"/>
        <v>0</v>
      </c>
    </row>
    <row r="452" spans="1:16" s="5" customFormat="1" x14ac:dyDescent="0.4">
      <c r="A452" s="5">
        <v>447</v>
      </c>
      <c r="B452" s="11" t="s">
        <v>451</v>
      </c>
      <c r="C452" s="11">
        <v>4</v>
      </c>
      <c r="D452" s="12" t="s">
        <v>1867</v>
      </c>
      <c r="E452" s="12" t="s">
        <v>874</v>
      </c>
      <c r="F452" s="31">
        <v>7045430036406</v>
      </c>
      <c r="G452" s="41">
        <v>450000</v>
      </c>
      <c r="H452" s="41">
        <v>495000.00000000006</v>
      </c>
      <c r="I452" s="41">
        <v>463500</v>
      </c>
      <c r="J452" s="41">
        <v>509850.00000000006</v>
      </c>
      <c r="K452" s="20" t="s">
        <v>517</v>
      </c>
      <c r="O452" s="5">
        <f>VLOOKUP(D452,'[1]Price From Mia'!$J:$L,3,FALSE)</f>
        <v>463500</v>
      </c>
      <c r="P452" s="24">
        <f t="shared" si="12"/>
        <v>0</v>
      </c>
    </row>
    <row r="453" spans="1:16" s="5" customFormat="1" x14ac:dyDescent="0.4">
      <c r="A453" s="5">
        <v>448</v>
      </c>
      <c r="B453" s="11" t="s">
        <v>451</v>
      </c>
      <c r="C453" s="11">
        <v>4</v>
      </c>
      <c r="D453" s="12" t="s">
        <v>1868</v>
      </c>
      <c r="E453" s="12" t="s">
        <v>875</v>
      </c>
      <c r="F453" s="31">
        <v>7045430036536</v>
      </c>
      <c r="G453" s="41">
        <v>450000</v>
      </c>
      <c r="H453" s="41">
        <v>495000.00000000006</v>
      </c>
      <c r="I453" s="41">
        <v>463500</v>
      </c>
      <c r="J453" s="41">
        <v>509850.00000000006</v>
      </c>
      <c r="K453" s="20" t="s">
        <v>510</v>
      </c>
      <c r="O453" s="5">
        <f>VLOOKUP(D453,'[1]Price From Mia'!$J:$L,3,FALSE)</f>
        <v>463500</v>
      </c>
      <c r="P453" s="24">
        <f t="shared" si="12"/>
        <v>0</v>
      </c>
    </row>
    <row r="454" spans="1:16" s="5" customFormat="1" x14ac:dyDescent="0.4">
      <c r="A454" s="13">
        <v>449</v>
      </c>
      <c r="B454" s="11" t="s">
        <v>451</v>
      </c>
      <c r="C454" s="11">
        <v>4</v>
      </c>
      <c r="D454" s="12" t="s">
        <v>1869</v>
      </c>
      <c r="E454" s="12" t="s">
        <v>876</v>
      </c>
      <c r="F454" s="31">
        <v>7045430036581</v>
      </c>
      <c r="G454" s="41">
        <v>243000</v>
      </c>
      <c r="H454" s="41">
        <v>267300</v>
      </c>
      <c r="I454" s="41">
        <v>250300</v>
      </c>
      <c r="J454" s="41">
        <v>275330</v>
      </c>
      <c r="K454" s="20" t="s">
        <v>779</v>
      </c>
      <c r="O454" s="5">
        <f>VLOOKUP(D454,'[1]Price From Mia'!$J:$L,3,FALSE)</f>
        <v>250300</v>
      </c>
      <c r="P454" s="24">
        <f t="shared" si="12"/>
        <v>0</v>
      </c>
    </row>
    <row r="455" spans="1:16" s="5" customFormat="1" x14ac:dyDescent="0.4">
      <c r="A455" s="5">
        <v>450</v>
      </c>
      <c r="B455" s="11" t="s">
        <v>451</v>
      </c>
      <c r="C455" s="11">
        <v>4</v>
      </c>
      <c r="D455" s="12" t="s">
        <v>1870</v>
      </c>
      <c r="E455" s="12" t="s">
        <v>877</v>
      </c>
      <c r="F455" s="31">
        <v>7045430011601</v>
      </c>
      <c r="G455" s="41">
        <v>2000</v>
      </c>
      <c r="H455" s="41">
        <v>2200</v>
      </c>
      <c r="I455" s="41">
        <v>2000</v>
      </c>
      <c r="J455" s="41">
        <v>2200</v>
      </c>
      <c r="K455" s="20" t="s">
        <v>878</v>
      </c>
      <c r="O455" s="5">
        <f>VLOOKUP(D455,'[1]Price From Mia'!$J:$L,3,FALSE)</f>
        <v>2000</v>
      </c>
      <c r="P455" s="24">
        <f t="shared" si="12"/>
        <v>0</v>
      </c>
    </row>
    <row r="456" spans="1:16" s="5" customFormat="1" x14ac:dyDescent="0.4">
      <c r="A456" s="5">
        <v>451</v>
      </c>
      <c r="B456" s="11" t="s">
        <v>879</v>
      </c>
      <c r="C456" s="11">
        <v>5</v>
      </c>
      <c r="D456" s="12" t="s">
        <v>1871</v>
      </c>
      <c r="E456" s="12" t="s">
        <v>880</v>
      </c>
      <c r="F456" s="31">
        <v>7045430005785</v>
      </c>
      <c r="G456" s="41">
        <v>11000</v>
      </c>
      <c r="H456" s="41">
        <v>12100.000000000002</v>
      </c>
      <c r="I456" s="41">
        <v>11400</v>
      </c>
      <c r="J456" s="41">
        <v>12540.000000000002</v>
      </c>
      <c r="K456" s="20" t="s">
        <v>881</v>
      </c>
      <c r="O456" s="5">
        <f>VLOOKUP(D456,'[1]Price From Mia'!$J:$L,3,FALSE)</f>
        <v>11400</v>
      </c>
      <c r="P456" s="24">
        <f t="shared" si="12"/>
        <v>0</v>
      </c>
    </row>
    <row r="457" spans="1:16" s="5" customFormat="1" x14ac:dyDescent="0.4">
      <c r="A457" s="13">
        <v>452</v>
      </c>
      <c r="B457" s="11" t="s">
        <v>879</v>
      </c>
      <c r="C457" s="11">
        <v>5</v>
      </c>
      <c r="D457" s="12" t="s">
        <v>1872</v>
      </c>
      <c r="E457" s="12" t="s">
        <v>882</v>
      </c>
      <c r="F457" s="31">
        <v>7045430006102</v>
      </c>
      <c r="G457" s="41">
        <v>35000</v>
      </c>
      <c r="H457" s="41">
        <v>38500</v>
      </c>
      <c r="I457" s="41">
        <v>36100</v>
      </c>
      <c r="J457" s="41">
        <v>39710</v>
      </c>
      <c r="K457" s="20" t="s">
        <v>883</v>
      </c>
      <c r="O457" s="5">
        <f>VLOOKUP(D457,'[1]Price From Mia'!$J:$L,3,FALSE)</f>
        <v>36100</v>
      </c>
      <c r="P457" s="24">
        <f t="shared" si="12"/>
        <v>0</v>
      </c>
    </row>
    <row r="458" spans="1:16" s="5" customFormat="1" x14ac:dyDescent="0.4">
      <c r="A458" s="5">
        <v>453</v>
      </c>
      <c r="B458" s="11" t="s">
        <v>879</v>
      </c>
      <c r="C458" s="11">
        <v>5</v>
      </c>
      <c r="D458" s="12" t="s">
        <v>884</v>
      </c>
      <c r="E458" s="12" t="s">
        <v>885</v>
      </c>
      <c r="F458" s="31">
        <v>7045430001008</v>
      </c>
      <c r="G458" s="41">
        <v>8100</v>
      </c>
      <c r="H458" s="41">
        <v>8910</v>
      </c>
      <c r="I458" s="41">
        <v>8400</v>
      </c>
      <c r="J458" s="41">
        <v>9240</v>
      </c>
      <c r="K458" s="20" t="s">
        <v>94</v>
      </c>
      <c r="O458" s="5">
        <f>VLOOKUP(D458,'[1]Price From Mia'!$J:$L,3,FALSE)</f>
        <v>8400</v>
      </c>
      <c r="P458" s="24">
        <f t="shared" si="12"/>
        <v>0</v>
      </c>
    </row>
    <row r="459" spans="1:16" s="5" customFormat="1" x14ac:dyDescent="0.4">
      <c r="A459" s="5">
        <v>454</v>
      </c>
      <c r="B459" s="11" t="s">
        <v>879</v>
      </c>
      <c r="C459" s="11">
        <v>5</v>
      </c>
      <c r="D459" s="12" t="s">
        <v>886</v>
      </c>
      <c r="E459" s="12" t="s">
        <v>887</v>
      </c>
      <c r="F459" s="31"/>
      <c r="G459" s="41">
        <v>210000</v>
      </c>
      <c r="H459" s="41">
        <v>231000.00000000003</v>
      </c>
      <c r="I459" s="41">
        <v>210000</v>
      </c>
      <c r="J459" s="41">
        <v>231000.00000000003</v>
      </c>
      <c r="K459" s="20" t="s">
        <v>888</v>
      </c>
      <c r="L459" s="5" t="s">
        <v>41</v>
      </c>
      <c r="M459" s="5" t="s">
        <v>42</v>
      </c>
      <c r="O459" s="5">
        <f>VLOOKUP(D459,'[1]Price From Mia'!$J:$L,3,FALSE)</f>
        <v>210000</v>
      </c>
      <c r="P459" s="24">
        <f t="shared" si="12"/>
        <v>0</v>
      </c>
    </row>
    <row r="460" spans="1:16" s="5" customFormat="1" x14ac:dyDescent="0.4">
      <c r="A460" s="13">
        <v>455</v>
      </c>
      <c r="B460" s="11" t="s">
        <v>879</v>
      </c>
      <c r="C460" s="11">
        <v>5</v>
      </c>
      <c r="D460" s="12" t="s">
        <v>889</v>
      </c>
      <c r="E460" s="12" t="s">
        <v>890</v>
      </c>
      <c r="F460" s="31">
        <v>7045430002227</v>
      </c>
      <c r="G460" s="41">
        <v>219000</v>
      </c>
      <c r="H460" s="41">
        <v>240900.00000000003</v>
      </c>
      <c r="I460" s="41">
        <v>225600</v>
      </c>
      <c r="J460" s="41">
        <v>248160.00000000003</v>
      </c>
      <c r="K460" s="20" t="s">
        <v>484</v>
      </c>
      <c r="O460" s="5">
        <f>VLOOKUP(D460,'[1]Price From Mia'!$J:$L,3,FALSE)</f>
        <v>225600</v>
      </c>
      <c r="P460" s="24">
        <f t="shared" si="12"/>
        <v>0</v>
      </c>
    </row>
    <row r="461" spans="1:16" s="5" customFormat="1" x14ac:dyDescent="0.4">
      <c r="A461" s="5">
        <v>456</v>
      </c>
      <c r="B461" s="11" t="s">
        <v>879</v>
      </c>
      <c r="C461" s="11">
        <v>5</v>
      </c>
      <c r="D461" s="12" t="s">
        <v>891</v>
      </c>
      <c r="E461" s="12" t="s">
        <v>892</v>
      </c>
      <c r="F461" s="31">
        <v>7045432095302</v>
      </c>
      <c r="G461" s="41">
        <v>39000</v>
      </c>
      <c r="H461" s="41">
        <v>42900</v>
      </c>
      <c r="I461" s="41">
        <v>40200</v>
      </c>
      <c r="J461" s="41">
        <v>44220</v>
      </c>
      <c r="K461" s="20" t="s">
        <v>484</v>
      </c>
      <c r="O461" s="5">
        <f>VLOOKUP(D461,'[1]Price From Mia'!$J:$L,3,FALSE)</f>
        <v>40200</v>
      </c>
      <c r="P461" s="24">
        <f t="shared" si="12"/>
        <v>0</v>
      </c>
    </row>
    <row r="462" spans="1:16" s="5" customFormat="1" x14ac:dyDescent="0.4">
      <c r="A462" s="5">
        <v>457</v>
      </c>
      <c r="B462" s="11" t="s">
        <v>879</v>
      </c>
      <c r="C462" s="11">
        <v>5</v>
      </c>
      <c r="D462" s="12" t="s">
        <v>893</v>
      </c>
      <c r="E462" s="12" t="s">
        <v>894</v>
      </c>
      <c r="F462" s="31">
        <v>7045432086010</v>
      </c>
      <c r="G462" s="41">
        <v>219000</v>
      </c>
      <c r="H462" s="41">
        <v>240900.00000000003</v>
      </c>
      <c r="I462" s="41">
        <v>225600</v>
      </c>
      <c r="J462" s="41">
        <v>248160.00000000003</v>
      </c>
      <c r="K462" s="20" t="s">
        <v>484</v>
      </c>
      <c r="O462" s="5">
        <f>VLOOKUP(D462,'[1]Price From Mia'!$J:$L,3,FALSE)</f>
        <v>225600</v>
      </c>
      <c r="P462" s="24">
        <f t="shared" si="12"/>
        <v>0</v>
      </c>
    </row>
    <row r="463" spans="1:16" s="5" customFormat="1" x14ac:dyDescent="0.4">
      <c r="A463" s="13">
        <v>458</v>
      </c>
      <c r="B463" s="11" t="s">
        <v>879</v>
      </c>
      <c r="C463" s="11">
        <v>5</v>
      </c>
      <c r="D463" s="12" t="s">
        <v>895</v>
      </c>
      <c r="E463" s="12" t="s">
        <v>896</v>
      </c>
      <c r="F463" s="31">
        <v>7045432095319</v>
      </c>
      <c r="G463" s="41">
        <v>39000</v>
      </c>
      <c r="H463" s="41">
        <v>42900</v>
      </c>
      <c r="I463" s="41">
        <v>40200</v>
      </c>
      <c r="J463" s="41">
        <v>44220</v>
      </c>
      <c r="K463" s="20" t="s">
        <v>484</v>
      </c>
      <c r="O463" s="5">
        <f>VLOOKUP(D463,'[1]Price From Mia'!$J:$L,3,FALSE)</f>
        <v>40200</v>
      </c>
      <c r="P463" s="24">
        <f t="shared" si="12"/>
        <v>0</v>
      </c>
    </row>
    <row r="464" spans="1:16" s="5" customFormat="1" x14ac:dyDescent="0.4">
      <c r="A464" s="5">
        <v>459</v>
      </c>
      <c r="B464" s="11" t="s">
        <v>879</v>
      </c>
      <c r="C464" s="11">
        <v>5</v>
      </c>
      <c r="D464" s="12" t="s">
        <v>897</v>
      </c>
      <c r="E464" s="12" t="s">
        <v>898</v>
      </c>
      <c r="F464" s="31">
        <v>7045430002234</v>
      </c>
      <c r="G464" s="41">
        <v>485000</v>
      </c>
      <c r="H464" s="41">
        <v>533500</v>
      </c>
      <c r="I464" s="41">
        <v>499600</v>
      </c>
      <c r="J464" s="41">
        <v>549560</v>
      </c>
      <c r="K464" s="20" t="s">
        <v>888</v>
      </c>
      <c r="O464" s="5">
        <f>VLOOKUP(D464,'[1]Price From Mia'!$J:$L,3,FALSE)</f>
        <v>499600</v>
      </c>
      <c r="P464" s="24">
        <f t="shared" si="12"/>
        <v>0</v>
      </c>
    </row>
    <row r="465" spans="1:16" s="5" customFormat="1" x14ac:dyDescent="0.4">
      <c r="A465" s="5">
        <v>460</v>
      </c>
      <c r="B465" s="11" t="s">
        <v>879</v>
      </c>
      <c r="C465" s="11">
        <v>5</v>
      </c>
      <c r="D465" s="12" t="s">
        <v>899</v>
      </c>
      <c r="E465" s="12" t="s">
        <v>900</v>
      </c>
      <c r="F465" s="31">
        <v>7045432086027</v>
      </c>
      <c r="G465" s="41">
        <v>509000</v>
      </c>
      <c r="H465" s="41">
        <v>559900</v>
      </c>
      <c r="I465" s="41">
        <v>524300</v>
      </c>
      <c r="J465" s="41">
        <v>576730</v>
      </c>
      <c r="K465" s="20" t="s">
        <v>888</v>
      </c>
      <c r="O465" s="5">
        <f>VLOOKUP(D465,'[1]Price From Mia'!$J:$L,3,FALSE)</f>
        <v>524300</v>
      </c>
      <c r="P465" s="24">
        <f t="shared" si="12"/>
        <v>0</v>
      </c>
    </row>
    <row r="466" spans="1:16" s="5" customFormat="1" x14ac:dyDescent="0.4">
      <c r="A466" s="13">
        <v>461</v>
      </c>
      <c r="B466" s="11" t="s">
        <v>879</v>
      </c>
      <c r="C466" s="11">
        <v>5</v>
      </c>
      <c r="D466" s="12" t="s">
        <v>901</v>
      </c>
      <c r="E466" s="12" t="s">
        <v>902</v>
      </c>
      <c r="F466" s="31">
        <v>7045430002241</v>
      </c>
      <c r="G466" s="41">
        <v>15000</v>
      </c>
      <c r="H466" s="41">
        <v>16500</v>
      </c>
      <c r="I466" s="41">
        <v>15500</v>
      </c>
      <c r="J466" s="41">
        <v>17050</v>
      </c>
      <c r="K466" s="20" t="s">
        <v>888</v>
      </c>
      <c r="O466" s="5">
        <f>VLOOKUP(D466,'[1]Price From Mia'!$J:$L,3,FALSE)</f>
        <v>15500</v>
      </c>
      <c r="P466" s="24">
        <f t="shared" si="12"/>
        <v>0</v>
      </c>
    </row>
    <row r="467" spans="1:16" s="5" customFormat="1" x14ac:dyDescent="0.4">
      <c r="A467" s="5">
        <v>462</v>
      </c>
      <c r="B467" s="11" t="s">
        <v>879</v>
      </c>
      <c r="C467" s="11">
        <v>5</v>
      </c>
      <c r="D467" s="12" t="s">
        <v>903</v>
      </c>
      <c r="E467" s="12" t="s">
        <v>904</v>
      </c>
      <c r="F467" s="31">
        <v>7045430002258</v>
      </c>
      <c r="G467" s="41">
        <v>17000</v>
      </c>
      <c r="H467" s="41">
        <v>18700</v>
      </c>
      <c r="I467" s="41">
        <v>17600</v>
      </c>
      <c r="J467" s="41">
        <v>19360</v>
      </c>
      <c r="K467" s="20" t="s">
        <v>888</v>
      </c>
      <c r="O467" s="5">
        <f>VLOOKUP(D467,'[1]Price From Mia'!$J:$L,3,FALSE)</f>
        <v>17600</v>
      </c>
      <c r="P467" s="24">
        <f t="shared" si="12"/>
        <v>0</v>
      </c>
    </row>
    <row r="468" spans="1:16" s="5" customFormat="1" x14ac:dyDescent="0.4">
      <c r="A468" s="5">
        <v>463</v>
      </c>
      <c r="B468" s="11" t="s">
        <v>879</v>
      </c>
      <c r="C468" s="11">
        <v>5</v>
      </c>
      <c r="D468" s="12" t="s">
        <v>905</v>
      </c>
      <c r="E468" s="12" t="s">
        <v>906</v>
      </c>
      <c r="F468" s="31">
        <v>7045430002265</v>
      </c>
      <c r="G468" s="41">
        <v>5800</v>
      </c>
      <c r="H468" s="41">
        <v>6380.0000000000009</v>
      </c>
      <c r="I468" s="41">
        <v>6000</v>
      </c>
      <c r="J468" s="41">
        <v>6600.0000000000009</v>
      </c>
      <c r="K468" s="20" t="s">
        <v>888</v>
      </c>
      <c r="O468" s="5">
        <f>VLOOKUP(D468,'[1]Price From Mia'!$J:$L,3,FALSE)</f>
        <v>6000</v>
      </c>
      <c r="P468" s="24">
        <f t="shared" si="12"/>
        <v>0</v>
      </c>
    </row>
    <row r="469" spans="1:16" s="5" customFormat="1" x14ac:dyDescent="0.4">
      <c r="A469" s="13">
        <v>464</v>
      </c>
      <c r="B469" s="11" t="s">
        <v>879</v>
      </c>
      <c r="C469" s="11">
        <v>5</v>
      </c>
      <c r="D469" s="12" t="s">
        <v>907</v>
      </c>
      <c r="E469" s="12" t="s">
        <v>908</v>
      </c>
      <c r="F469" s="31">
        <v>7045430002272</v>
      </c>
      <c r="G469" s="41">
        <v>7600</v>
      </c>
      <c r="H469" s="41">
        <v>8360</v>
      </c>
      <c r="I469" s="41">
        <v>7900</v>
      </c>
      <c r="J469" s="41">
        <v>8690</v>
      </c>
      <c r="K469" s="20" t="s">
        <v>484</v>
      </c>
      <c r="O469" s="5">
        <f>VLOOKUP(D469,'[1]Price From Mia'!$J:$L,3,FALSE)</f>
        <v>7900</v>
      </c>
      <c r="P469" s="24">
        <f t="shared" si="12"/>
        <v>0</v>
      </c>
    </row>
    <row r="470" spans="1:16" s="5" customFormat="1" x14ac:dyDescent="0.4">
      <c r="A470" s="5">
        <v>465</v>
      </c>
      <c r="B470" s="11" t="s">
        <v>879</v>
      </c>
      <c r="C470" s="11">
        <v>5</v>
      </c>
      <c r="D470" s="12" t="s">
        <v>909</v>
      </c>
      <c r="E470" s="12" t="s">
        <v>910</v>
      </c>
      <c r="F470" s="31">
        <v>7045430002296</v>
      </c>
      <c r="G470" s="41">
        <v>347000</v>
      </c>
      <c r="H470" s="41">
        <v>381700.00000000006</v>
      </c>
      <c r="I470" s="41">
        <v>357500</v>
      </c>
      <c r="J470" s="41">
        <v>393250.00000000006</v>
      </c>
      <c r="K470" s="20" t="s">
        <v>888</v>
      </c>
      <c r="O470" s="5">
        <f>VLOOKUP(D470,'[1]Price From Mia'!$J:$L,3,FALSE)</f>
        <v>357500</v>
      </c>
      <c r="P470" s="24">
        <f t="shared" si="12"/>
        <v>0</v>
      </c>
    </row>
    <row r="471" spans="1:16" s="5" customFormat="1" x14ac:dyDescent="0.4">
      <c r="A471" s="5">
        <v>466</v>
      </c>
      <c r="B471" s="11" t="s">
        <v>879</v>
      </c>
      <c r="C471" s="11">
        <v>5</v>
      </c>
      <c r="D471" s="12" t="s">
        <v>911</v>
      </c>
      <c r="E471" s="12" t="s">
        <v>912</v>
      </c>
      <c r="F471" s="31">
        <v>7045430002333</v>
      </c>
      <c r="G471" s="41">
        <v>18000</v>
      </c>
      <c r="H471" s="41">
        <v>19800</v>
      </c>
      <c r="I471" s="41">
        <v>18600</v>
      </c>
      <c r="J471" s="41">
        <v>20460</v>
      </c>
      <c r="K471" s="20" t="s">
        <v>888</v>
      </c>
      <c r="O471" s="5">
        <f>VLOOKUP(D471,'[1]Price From Mia'!$J:$L,3,FALSE)</f>
        <v>18600</v>
      </c>
      <c r="P471" s="24">
        <f t="shared" si="12"/>
        <v>0</v>
      </c>
    </row>
    <row r="472" spans="1:16" s="5" customFormat="1" x14ac:dyDescent="0.4">
      <c r="A472" s="13">
        <v>467</v>
      </c>
      <c r="B472" s="11" t="s">
        <v>879</v>
      </c>
      <c r="C472" s="11">
        <v>5</v>
      </c>
      <c r="D472" s="12" t="s">
        <v>913</v>
      </c>
      <c r="E472" s="12" t="s">
        <v>914</v>
      </c>
      <c r="F472" s="31">
        <v>7045430002357</v>
      </c>
      <c r="G472" s="41">
        <v>24000</v>
      </c>
      <c r="H472" s="41">
        <v>26400.000000000004</v>
      </c>
      <c r="I472" s="41">
        <v>24800</v>
      </c>
      <c r="J472" s="41">
        <v>27280.000000000004</v>
      </c>
      <c r="K472" s="20" t="s">
        <v>888</v>
      </c>
      <c r="O472" s="5">
        <f>VLOOKUP(D472,'[1]Price From Mia'!$J:$L,3,FALSE)</f>
        <v>24800</v>
      </c>
      <c r="P472" s="24">
        <f t="shared" si="12"/>
        <v>0</v>
      </c>
    </row>
    <row r="473" spans="1:16" s="5" customFormat="1" x14ac:dyDescent="0.4">
      <c r="A473" s="5">
        <v>468</v>
      </c>
      <c r="B473" s="11" t="s">
        <v>879</v>
      </c>
      <c r="C473" s="11">
        <v>5</v>
      </c>
      <c r="D473" s="12" t="s">
        <v>915</v>
      </c>
      <c r="E473" s="12" t="s">
        <v>916</v>
      </c>
      <c r="F473" s="31">
        <v>7045432062786</v>
      </c>
      <c r="G473" s="41">
        <v>28000</v>
      </c>
      <c r="H473" s="41">
        <v>30800.000000000004</v>
      </c>
      <c r="I473" s="41">
        <v>28900</v>
      </c>
      <c r="J473" s="41">
        <v>31790.000000000004</v>
      </c>
      <c r="K473" s="20" t="s">
        <v>888</v>
      </c>
      <c r="O473" s="5">
        <f>VLOOKUP(D473,'[1]Price From Mia'!$J:$L,3,FALSE)</f>
        <v>28900</v>
      </c>
      <c r="P473" s="24">
        <f t="shared" si="12"/>
        <v>0</v>
      </c>
    </row>
    <row r="474" spans="1:16" s="5" customFormat="1" x14ac:dyDescent="0.4">
      <c r="A474" s="5">
        <v>469</v>
      </c>
      <c r="B474" s="11" t="s">
        <v>879</v>
      </c>
      <c r="C474" s="11">
        <v>5</v>
      </c>
      <c r="D474" s="12" t="s">
        <v>917</v>
      </c>
      <c r="E474" s="12" t="s">
        <v>918</v>
      </c>
      <c r="F474" s="31">
        <v>7045432048872</v>
      </c>
      <c r="G474" s="41">
        <v>158000</v>
      </c>
      <c r="H474" s="41">
        <v>173800</v>
      </c>
      <c r="I474" s="41">
        <v>162800</v>
      </c>
      <c r="J474" s="41">
        <v>179080</v>
      </c>
      <c r="K474" s="20" t="s">
        <v>888</v>
      </c>
      <c r="O474" s="5">
        <f>VLOOKUP(D474,'[1]Price From Mia'!$J:$L,3,FALSE)</f>
        <v>162800</v>
      </c>
      <c r="P474" s="24">
        <f t="shared" si="12"/>
        <v>0</v>
      </c>
    </row>
    <row r="475" spans="1:16" s="5" customFormat="1" x14ac:dyDescent="0.4">
      <c r="A475" s="13">
        <v>470</v>
      </c>
      <c r="B475" s="11" t="s">
        <v>879</v>
      </c>
      <c r="C475" s="11">
        <v>5</v>
      </c>
      <c r="D475" s="12" t="s">
        <v>919</v>
      </c>
      <c r="E475" s="12" t="s">
        <v>920</v>
      </c>
      <c r="F475" s="31">
        <v>7045432048858</v>
      </c>
      <c r="G475" s="41">
        <v>146000</v>
      </c>
      <c r="H475" s="41">
        <v>160600</v>
      </c>
      <c r="I475" s="41">
        <v>150400</v>
      </c>
      <c r="J475" s="41">
        <v>165440</v>
      </c>
      <c r="K475" s="20" t="s">
        <v>888</v>
      </c>
      <c r="O475" s="5">
        <f>VLOOKUP(D475,'[1]Price From Mia'!$J:$L,3,FALSE)</f>
        <v>150400</v>
      </c>
      <c r="P475" s="24">
        <f t="shared" si="12"/>
        <v>0</v>
      </c>
    </row>
    <row r="476" spans="1:16" s="5" customFormat="1" x14ac:dyDescent="0.4">
      <c r="A476" s="5">
        <v>471</v>
      </c>
      <c r="B476" s="11" t="s">
        <v>879</v>
      </c>
      <c r="C476" s="11">
        <v>5</v>
      </c>
      <c r="D476" s="12" t="s">
        <v>921</v>
      </c>
      <c r="E476" s="12" t="s">
        <v>922</v>
      </c>
      <c r="F476" s="31">
        <v>7045432048865</v>
      </c>
      <c r="G476" s="41">
        <v>49000</v>
      </c>
      <c r="H476" s="41">
        <v>53900.000000000007</v>
      </c>
      <c r="I476" s="41">
        <v>50500</v>
      </c>
      <c r="J476" s="41">
        <v>55550.000000000007</v>
      </c>
      <c r="K476" s="20" t="s">
        <v>484</v>
      </c>
      <c r="O476" s="5">
        <f>VLOOKUP(D476,'[1]Price From Mia'!$J:$L,3,FALSE)</f>
        <v>50500</v>
      </c>
      <c r="P476" s="24">
        <f t="shared" si="12"/>
        <v>0</v>
      </c>
    </row>
    <row r="477" spans="1:16" s="5" customFormat="1" x14ac:dyDescent="0.4">
      <c r="A477" s="5">
        <v>472</v>
      </c>
      <c r="B477" s="11" t="s">
        <v>879</v>
      </c>
      <c r="C477" s="11">
        <v>5</v>
      </c>
      <c r="D477" s="12" t="s">
        <v>923</v>
      </c>
      <c r="E477" s="12" t="s">
        <v>924</v>
      </c>
      <c r="F477" s="31">
        <v>7045430002395</v>
      </c>
      <c r="G477" s="41">
        <v>44000</v>
      </c>
      <c r="H477" s="41">
        <v>48400.000000000007</v>
      </c>
      <c r="I477" s="41">
        <v>45400</v>
      </c>
      <c r="J477" s="41">
        <v>49940.000000000007</v>
      </c>
      <c r="K477" s="20" t="s">
        <v>888</v>
      </c>
      <c r="O477" s="5">
        <f>VLOOKUP(D477,'[1]Price From Mia'!$J:$L,3,FALSE)</f>
        <v>45400</v>
      </c>
      <c r="P477" s="24">
        <f t="shared" si="12"/>
        <v>0</v>
      </c>
    </row>
    <row r="478" spans="1:16" s="5" customFormat="1" x14ac:dyDescent="0.4">
      <c r="A478" s="13">
        <v>473</v>
      </c>
      <c r="B478" s="11" t="s">
        <v>879</v>
      </c>
      <c r="C478" s="11">
        <v>5</v>
      </c>
      <c r="D478" s="12" t="s">
        <v>925</v>
      </c>
      <c r="E478" s="12" t="s">
        <v>926</v>
      </c>
      <c r="F478" s="31">
        <v>7045430002401</v>
      </c>
      <c r="G478" s="41">
        <v>27000</v>
      </c>
      <c r="H478" s="41">
        <v>29700.000000000004</v>
      </c>
      <c r="I478" s="41">
        <v>27900</v>
      </c>
      <c r="J478" s="41">
        <v>30690.000000000004</v>
      </c>
      <c r="K478" s="20" t="s">
        <v>888</v>
      </c>
      <c r="O478" s="5">
        <f>VLOOKUP(D478,'[1]Price From Mia'!$J:$L,3,FALSE)</f>
        <v>27900</v>
      </c>
      <c r="P478" s="24">
        <f t="shared" si="12"/>
        <v>0</v>
      </c>
    </row>
    <row r="479" spans="1:16" s="5" customFormat="1" x14ac:dyDescent="0.4">
      <c r="A479" s="5">
        <v>474</v>
      </c>
      <c r="B479" s="11" t="s">
        <v>879</v>
      </c>
      <c r="C479" s="11">
        <v>5</v>
      </c>
      <c r="D479" s="12" t="s">
        <v>927</v>
      </c>
      <c r="E479" s="12" t="s">
        <v>928</v>
      </c>
      <c r="F479" s="31">
        <v>7045430002418</v>
      </c>
      <c r="G479" s="41">
        <v>27000</v>
      </c>
      <c r="H479" s="41">
        <v>29700.000000000004</v>
      </c>
      <c r="I479" s="41">
        <v>27900</v>
      </c>
      <c r="J479" s="41">
        <v>30690.000000000004</v>
      </c>
      <c r="K479" s="20" t="s">
        <v>888</v>
      </c>
      <c r="O479" s="5">
        <f>VLOOKUP(D479,'[1]Price From Mia'!$J:$L,3,FALSE)</f>
        <v>27900</v>
      </c>
      <c r="P479" s="24">
        <f t="shared" si="12"/>
        <v>0</v>
      </c>
    </row>
    <row r="480" spans="1:16" s="5" customFormat="1" x14ac:dyDescent="0.4">
      <c r="A480" s="5">
        <v>475</v>
      </c>
      <c r="B480" s="11" t="s">
        <v>879</v>
      </c>
      <c r="C480" s="11">
        <v>5</v>
      </c>
      <c r="D480" s="12" t="s">
        <v>929</v>
      </c>
      <c r="E480" s="12" t="s">
        <v>930</v>
      </c>
      <c r="F480" s="31">
        <v>7045432057287</v>
      </c>
      <c r="G480" s="41">
        <v>6900</v>
      </c>
      <c r="H480" s="41">
        <v>7590.0000000000009</v>
      </c>
      <c r="I480" s="41">
        <v>7200</v>
      </c>
      <c r="J480" s="41">
        <v>7920.0000000000009</v>
      </c>
      <c r="K480" s="20" t="s">
        <v>888</v>
      </c>
      <c r="O480" s="5">
        <f>VLOOKUP(D480,'[1]Price From Mia'!$J:$L,3,FALSE)</f>
        <v>7200</v>
      </c>
      <c r="P480" s="24">
        <f t="shared" si="12"/>
        <v>0</v>
      </c>
    </row>
    <row r="481" spans="1:16" s="5" customFormat="1" x14ac:dyDescent="0.4">
      <c r="A481" s="13">
        <v>476</v>
      </c>
      <c r="B481" s="11" t="s">
        <v>879</v>
      </c>
      <c r="C481" s="11">
        <v>5</v>
      </c>
      <c r="D481" s="12" t="s">
        <v>931</v>
      </c>
      <c r="E481" s="12" t="s">
        <v>932</v>
      </c>
      <c r="F481" s="31">
        <v>7045430002425</v>
      </c>
      <c r="G481" s="41">
        <v>121000</v>
      </c>
      <c r="H481" s="41">
        <v>133100</v>
      </c>
      <c r="I481" s="41">
        <v>124700</v>
      </c>
      <c r="J481" s="41">
        <v>137170</v>
      </c>
      <c r="K481" s="20" t="s">
        <v>888</v>
      </c>
      <c r="O481" s="5">
        <f>VLOOKUP(D481,'[1]Price From Mia'!$J:$L,3,FALSE)</f>
        <v>124700</v>
      </c>
      <c r="P481" s="24">
        <f t="shared" si="12"/>
        <v>0</v>
      </c>
    </row>
    <row r="482" spans="1:16" s="5" customFormat="1" x14ac:dyDescent="0.4">
      <c r="A482" s="5">
        <v>477</v>
      </c>
      <c r="B482" s="11" t="s">
        <v>879</v>
      </c>
      <c r="C482" s="11">
        <v>5</v>
      </c>
      <c r="D482" s="12" t="s">
        <v>933</v>
      </c>
      <c r="E482" s="12" t="s">
        <v>934</v>
      </c>
      <c r="F482" s="31">
        <v>7045430002449</v>
      </c>
      <c r="G482" s="41">
        <v>90000</v>
      </c>
      <c r="H482" s="41">
        <v>99000.000000000015</v>
      </c>
      <c r="I482" s="41">
        <v>92700</v>
      </c>
      <c r="J482" s="41">
        <v>101970.00000000001</v>
      </c>
      <c r="K482" s="20" t="s">
        <v>888</v>
      </c>
      <c r="O482" s="5">
        <f>VLOOKUP(D482,'[1]Price From Mia'!$J:$L,3,FALSE)</f>
        <v>92700</v>
      </c>
      <c r="P482" s="24">
        <f t="shared" si="12"/>
        <v>0</v>
      </c>
    </row>
    <row r="483" spans="1:16" s="5" customFormat="1" x14ac:dyDescent="0.4">
      <c r="A483" s="5">
        <v>478</v>
      </c>
      <c r="B483" s="11" t="s">
        <v>879</v>
      </c>
      <c r="C483" s="11">
        <v>5</v>
      </c>
      <c r="D483" s="12" t="s">
        <v>935</v>
      </c>
      <c r="E483" s="12" t="s">
        <v>936</v>
      </c>
      <c r="F483" s="31">
        <v>7045430002463</v>
      </c>
      <c r="G483" s="41">
        <v>21000</v>
      </c>
      <c r="H483" s="41">
        <v>23100.000000000004</v>
      </c>
      <c r="I483" s="41">
        <v>21700</v>
      </c>
      <c r="J483" s="41">
        <v>23870.000000000004</v>
      </c>
      <c r="K483" s="20" t="s">
        <v>888</v>
      </c>
      <c r="O483" s="5">
        <f>VLOOKUP(D483,'[1]Price From Mia'!$J:$L,3,FALSE)</f>
        <v>21700</v>
      </c>
      <c r="P483" s="24">
        <f t="shared" si="12"/>
        <v>0</v>
      </c>
    </row>
    <row r="484" spans="1:16" s="5" customFormat="1" x14ac:dyDescent="0.4">
      <c r="A484" s="13">
        <v>479</v>
      </c>
      <c r="B484" s="11" t="s">
        <v>879</v>
      </c>
      <c r="C484" s="11">
        <v>5</v>
      </c>
      <c r="D484" s="12" t="s">
        <v>937</v>
      </c>
      <c r="E484" s="12" t="s">
        <v>938</v>
      </c>
      <c r="F484" s="31">
        <v>7045430002470</v>
      </c>
      <c r="G484" s="41">
        <v>24000</v>
      </c>
      <c r="H484" s="41">
        <v>26400.000000000004</v>
      </c>
      <c r="I484" s="41">
        <v>24800</v>
      </c>
      <c r="J484" s="41">
        <v>27280.000000000004</v>
      </c>
      <c r="K484" s="20" t="s">
        <v>888</v>
      </c>
      <c r="O484" s="5">
        <f>VLOOKUP(D484,'[1]Price From Mia'!$J:$L,3,FALSE)</f>
        <v>24800</v>
      </c>
      <c r="P484" s="24">
        <f t="shared" si="12"/>
        <v>0</v>
      </c>
    </row>
    <row r="485" spans="1:16" s="5" customFormat="1" x14ac:dyDescent="0.4">
      <c r="A485" s="5">
        <v>480</v>
      </c>
      <c r="B485" s="11" t="s">
        <v>879</v>
      </c>
      <c r="C485" s="11">
        <v>5</v>
      </c>
      <c r="D485" s="12" t="s">
        <v>939</v>
      </c>
      <c r="E485" s="12" t="s">
        <v>940</v>
      </c>
      <c r="F485" s="31">
        <v>7045430002487</v>
      </c>
      <c r="G485" s="41">
        <v>327000</v>
      </c>
      <c r="H485" s="41">
        <v>359700</v>
      </c>
      <c r="I485" s="41">
        <v>336900</v>
      </c>
      <c r="J485" s="41">
        <v>370590.00000000006</v>
      </c>
      <c r="K485" s="20" t="s">
        <v>888</v>
      </c>
      <c r="O485" s="5">
        <f>VLOOKUP(D485,'[1]Price From Mia'!$J:$L,3,FALSE)</f>
        <v>336900</v>
      </c>
      <c r="P485" s="24">
        <f t="shared" si="12"/>
        <v>0</v>
      </c>
    </row>
    <row r="486" spans="1:16" s="5" customFormat="1" x14ac:dyDescent="0.4">
      <c r="A486" s="5">
        <v>481</v>
      </c>
      <c r="B486" s="11" t="s">
        <v>879</v>
      </c>
      <c r="C486" s="11">
        <v>5</v>
      </c>
      <c r="D486" s="12" t="s">
        <v>941</v>
      </c>
      <c r="E486" s="12" t="s">
        <v>942</v>
      </c>
      <c r="F486" s="31">
        <v>7045430002494</v>
      </c>
      <c r="G486" s="41">
        <v>29000</v>
      </c>
      <c r="H486" s="41">
        <v>31900.000000000004</v>
      </c>
      <c r="I486" s="41">
        <v>29900</v>
      </c>
      <c r="J486" s="41">
        <v>32890</v>
      </c>
      <c r="K486" s="20" t="s">
        <v>888</v>
      </c>
      <c r="O486" s="5">
        <f>VLOOKUP(D486,'[1]Price From Mia'!$J:$L,3,FALSE)</f>
        <v>29900</v>
      </c>
      <c r="P486" s="24">
        <f t="shared" si="12"/>
        <v>0</v>
      </c>
    </row>
    <row r="487" spans="1:16" s="5" customFormat="1" x14ac:dyDescent="0.4">
      <c r="A487" s="13">
        <v>482</v>
      </c>
      <c r="B487" s="11" t="s">
        <v>879</v>
      </c>
      <c r="C487" s="11">
        <v>5</v>
      </c>
      <c r="D487" s="12" t="s">
        <v>943</v>
      </c>
      <c r="E487" s="12" t="s">
        <v>944</v>
      </c>
      <c r="F487" s="31">
        <v>7045430002500</v>
      </c>
      <c r="G487" s="41">
        <v>158000</v>
      </c>
      <c r="H487" s="41">
        <v>173800</v>
      </c>
      <c r="I487" s="41">
        <v>162800</v>
      </c>
      <c r="J487" s="41">
        <v>179080</v>
      </c>
      <c r="K487" s="20" t="s">
        <v>888</v>
      </c>
      <c r="O487" s="5">
        <f>VLOOKUP(D487,'[1]Price From Mia'!$J:$L,3,FALSE)</f>
        <v>162800</v>
      </c>
      <c r="P487" s="24">
        <f t="shared" si="12"/>
        <v>0</v>
      </c>
    </row>
    <row r="488" spans="1:16" s="5" customFormat="1" x14ac:dyDescent="0.4">
      <c r="A488" s="5">
        <v>483</v>
      </c>
      <c r="B488" s="11" t="s">
        <v>879</v>
      </c>
      <c r="C488" s="11">
        <v>5</v>
      </c>
      <c r="D488" s="12" t="s">
        <v>945</v>
      </c>
      <c r="E488" s="12" t="s">
        <v>946</v>
      </c>
      <c r="F488" s="31">
        <v>7045430002517</v>
      </c>
      <c r="G488" s="41">
        <v>194000</v>
      </c>
      <c r="H488" s="41">
        <v>213400.00000000003</v>
      </c>
      <c r="I488" s="41">
        <v>199900</v>
      </c>
      <c r="J488" s="41">
        <v>219890.00000000003</v>
      </c>
      <c r="K488" s="20" t="s">
        <v>888</v>
      </c>
      <c r="O488" s="5">
        <f>VLOOKUP(D488,'[1]Price From Mia'!$J:$L,3,FALSE)</f>
        <v>199900</v>
      </c>
      <c r="P488" s="24">
        <f t="shared" si="12"/>
        <v>0</v>
      </c>
    </row>
    <row r="489" spans="1:16" s="5" customFormat="1" x14ac:dyDescent="0.4">
      <c r="A489" s="5">
        <v>484</v>
      </c>
      <c r="B489" s="11" t="s">
        <v>879</v>
      </c>
      <c r="C489" s="11">
        <v>5</v>
      </c>
      <c r="D489" s="12" t="s">
        <v>947</v>
      </c>
      <c r="E489" s="12" t="s">
        <v>948</v>
      </c>
      <c r="F489" s="31">
        <v>7045430002524</v>
      </c>
      <c r="G489" s="41">
        <v>267000</v>
      </c>
      <c r="H489" s="41">
        <v>293700</v>
      </c>
      <c r="I489" s="41">
        <v>275100</v>
      </c>
      <c r="J489" s="41">
        <v>302610</v>
      </c>
      <c r="K489" s="20" t="s">
        <v>888</v>
      </c>
      <c r="O489" s="5">
        <f>VLOOKUP(D489,'[1]Price From Mia'!$J:$L,3,FALSE)</f>
        <v>275100</v>
      </c>
      <c r="P489" s="24">
        <f t="shared" si="12"/>
        <v>0</v>
      </c>
    </row>
    <row r="490" spans="1:16" s="5" customFormat="1" x14ac:dyDescent="0.4">
      <c r="A490" s="13">
        <v>485</v>
      </c>
      <c r="B490" s="11" t="s">
        <v>879</v>
      </c>
      <c r="C490" s="11">
        <v>5</v>
      </c>
      <c r="D490" s="12" t="s">
        <v>949</v>
      </c>
      <c r="E490" s="12" t="s">
        <v>950</v>
      </c>
      <c r="F490" s="31">
        <v>7045432087314</v>
      </c>
      <c r="G490" s="41">
        <v>22000</v>
      </c>
      <c r="H490" s="41">
        <v>24200.000000000004</v>
      </c>
      <c r="I490" s="41">
        <v>41500</v>
      </c>
      <c r="J490" s="41">
        <v>45650.000000000007</v>
      </c>
      <c r="K490" s="20" t="s">
        <v>888</v>
      </c>
      <c r="O490" s="5">
        <f>VLOOKUP(D490,'[1]Price From Mia'!$J:$L,3,FALSE)</f>
        <v>41500</v>
      </c>
      <c r="P490" s="24">
        <f t="shared" si="12"/>
        <v>0</v>
      </c>
    </row>
    <row r="491" spans="1:16" s="5" customFormat="1" x14ac:dyDescent="0.4">
      <c r="A491" s="5">
        <v>486</v>
      </c>
      <c r="B491" s="11" t="s">
        <v>879</v>
      </c>
      <c r="C491" s="11">
        <v>5</v>
      </c>
      <c r="D491" s="12" t="s">
        <v>951</v>
      </c>
      <c r="E491" s="12" t="s">
        <v>952</v>
      </c>
      <c r="F491" s="31">
        <v>7045432088007</v>
      </c>
      <c r="G491" s="41">
        <v>6200</v>
      </c>
      <c r="H491" s="41">
        <v>6820.0000000000009</v>
      </c>
      <c r="I491" s="41">
        <v>6400</v>
      </c>
      <c r="J491" s="41">
        <v>7040.0000000000009</v>
      </c>
      <c r="K491" s="20" t="s">
        <v>888</v>
      </c>
      <c r="O491" s="5">
        <f>VLOOKUP(D491,'[1]Price From Mia'!$J:$L,3,FALSE)</f>
        <v>6400</v>
      </c>
      <c r="P491" s="24">
        <f t="shared" si="12"/>
        <v>0</v>
      </c>
    </row>
    <row r="492" spans="1:16" s="5" customFormat="1" x14ac:dyDescent="0.4">
      <c r="A492" s="5">
        <v>487</v>
      </c>
      <c r="B492" s="11" t="s">
        <v>879</v>
      </c>
      <c r="C492" s="11">
        <v>5</v>
      </c>
      <c r="D492" s="12" t="s">
        <v>953</v>
      </c>
      <c r="E492" s="12" t="s">
        <v>954</v>
      </c>
      <c r="F492" s="31">
        <v>7045432060348</v>
      </c>
      <c r="G492" s="41">
        <v>11000</v>
      </c>
      <c r="H492" s="41">
        <v>12100.000000000002</v>
      </c>
      <c r="I492" s="41">
        <v>11400</v>
      </c>
      <c r="J492" s="41">
        <v>12540.000000000002</v>
      </c>
      <c r="K492" s="20" t="s">
        <v>888</v>
      </c>
      <c r="O492" s="5">
        <f>VLOOKUP(D492,'[1]Price From Mia'!$J:$L,3,FALSE)</f>
        <v>11400</v>
      </c>
      <c r="P492" s="24">
        <f t="shared" si="12"/>
        <v>0</v>
      </c>
    </row>
    <row r="493" spans="1:16" s="5" customFormat="1" x14ac:dyDescent="0.4">
      <c r="A493" s="13">
        <v>488</v>
      </c>
      <c r="B493" s="11" t="s">
        <v>879</v>
      </c>
      <c r="C493" s="11">
        <v>5</v>
      </c>
      <c r="D493" s="12" t="s">
        <v>955</v>
      </c>
      <c r="E493" s="12" t="s">
        <v>956</v>
      </c>
      <c r="F493" s="31">
        <v>7045432056525</v>
      </c>
      <c r="G493" s="41">
        <v>77000</v>
      </c>
      <c r="H493" s="41">
        <v>84700</v>
      </c>
      <c r="I493" s="41">
        <v>79400</v>
      </c>
      <c r="J493" s="41">
        <v>87340</v>
      </c>
      <c r="K493" s="20" t="s">
        <v>957</v>
      </c>
      <c r="O493" s="5">
        <f>VLOOKUP(D493,'[1]Price From Mia'!$J:$L,3,FALSE)</f>
        <v>79400</v>
      </c>
      <c r="P493" s="24">
        <f t="shared" si="12"/>
        <v>0</v>
      </c>
    </row>
    <row r="494" spans="1:16" s="5" customFormat="1" x14ac:dyDescent="0.4">
      <c r="A494" s="5">
        <v>489</v>
      </c>
      <c r="B494" s="11" t="s">
        <v>879</v>
      </c>
      <c r="C494" s="11">
        <v>5</v>
      </c>
      <c r="D494" s="12" t="s">
        <v>958</v>
      </c>
      <c r="E494" s="12" t="s">
        <v>959</v>
      </c>
      <c r="F494" s="31">
        <v>7045430027367</v>
      </c>
      <c r="G494" s="41">
        <v>10000</v>
      </c>
      <c r="H494" s="41">
        <v>11000</v>
      </c>
      <c r="I494" s="41">
        <v>10300</v>
      </c>
      <c r="J494" s="41">
        <v>11330.000000000002</v>
      </c>
      <c r="K494" s="20" t="s">
        <v>960</v>
      </c>
      <c r="O494" s="5">
        <f>VLOOKUP(D494,'[1]Price From Mia'!$J:$L,3,FALSE)</f>
        <v>10300</v>
      </c>
      <c r="P494" s="24">
        <f t="shared" si="12"/>
        <v>0</v>
      </c>
    </row>
    <row r="495" spans="1:16" s="5" customFormat="1" x14ac:dyDescent="0.4">
      <c r="A495" s="5">
        <v>490</v>
      </c>
      <c r="B495" s="11" t="s">
        <v>879</v>
      </c>
      <c r="C495" s="11">
        <v>5</v>
      </c>
      <c r="D495" s="12" t="s">
        <v>961</v>
      </c>
      <c r="E495" s="12" t="s">
        <v>962</v>
      </c>
      <c r="F495" s="31">
        <v>7045430027374</v>
      </c>
      <c r="G495" s="41">
        <v>4400</v>
      </c>
      <c r="H495" s="41">
        <v>4840</v>
      </c>
      <c r="I495" s="41">
        <v>4600</v>
      </c>
      <c r="J495" s="41">
        <v>5060</v>
      </c>
      <c r="K495" s="20" t="s">
        <v>960</v>
      </c>
      <c r="O495" s="5">
        <f>VLOOKUP(D495,'[1]Price From Mia'!$J:$L,3,FALSE)</f>
        <v>4600</v>
      </c>
      <c r="P495" s="24">
        <f t="shared" si="12"/>
        <v>0</v>
      </c>
    </row>
    <row r="496" spans="1:16" s="5" customFormat="1" x14ac:dyDescent="0.4">
      <c r="A496" s="13">
        <v>491</v>
      </c>
      <c r="B496" s="11" t="s">
        <v>879</v>
      </c>
      <c r="C496" s="11">
        <v>5</v>
      </c>
      <c r="D496" s="12" t="s">
        <v>963</v>
      </c>
      <c r="E496" s="12" t="s">
        <v>964</v>
      </c>
      <c r="F496" s="31">
        <v>7045430027466</v>
      </c>
      <c r="G496" s="41">
        <v>8000</v>
      </c>
      <c r="H496" s="41">
        <v>8800</v>
      </c>
      <c r="I496" s="41">
        <v>8300</v>
      </c>
      <c r="J496" s="41">
        <v>9130</v>
      </c>
      <c r="K496" s="20" t="s">
        <v>965</v>
      </c>
      <c r="O496" s="5">
        <f>VLOOKUP(D496,'[1]Price From Mia'!$J:$L,3,FALSE)</f>
        <v>8300</v>
      </c>
      <c r="P496" s="24">
        <f t="shared" si="12"/>
        <v>0</v>
      </c>
    </row>
    <row r="497" spans="1:16" s="5" customFormat="1" x14ac:dyDescent="0.4">
      <c r="A497" s="5">
        <v>492</v>
      </c>
      <c r="B497" s="11" t="s">
        <v>879</v>
      </c>
      <c r="C497" s="11">
        <v>5</v>
      </c>
      <c r="D497" s="12" t="s">
        <v>966</v>
      </c>
      <c r="E497" s="12" t="s">
        <v>967</v>
      </c>
      <c r="F497" s="31">
        <v>7045430027497</v>
      </c>
      <c r="G497" s="41">
        <v>21000</v>
      </c>
      <c r="H497" s="41">
        <v>23100.000000000004</v>
      </c>
      <c r="I497" s="41">
        <v>21700</v>
      </c>
      <c r="J497" s="41">
        <v>23870.000000000004</v>
      </c>
      <c r="K497" s="20" t="s">
        <v>960</v>
      </c>
      <c r="O497" s="5">
        <f>VLOOKUP(D497,'[1]Price From Mia'!$J:$L,3,FALSE)</f>
        <v>21700</v>
      </c>
      <c r="P497" s="24">
        <f t="shared" si="12"/>
        <v>0</v>
      </c>
    </row>
    <row r="498" spans="1:16" s="5" customFormat="1" x14ac:dyDescent="0.4">
      <c r="A498" s="5">
        <v>493</v>
      </c>
      <c r="B498" s="11" t="s">
        <v>879</v>
      </c>
      <c r="C498" s="11">
        <v>5</v>
      </c>
      <c r="D498" s="12" t="s">
        <v>968</v>
      </c>
      <c r="E498" s="12" t="s">
        <v>969</v>
      </c>
      <c r="F498" s="31">
        <v>7045430027534</v>
      </c>
      <c r="G498" s="41">
        <v>16000</v>
      </c>
      <c r="H498" s="41">
        <v>17600</v>
      </c>
      <c r="I498" s="41">
        <v>16500</v>
      </c>
      <c r="J498" s="41">
        <v>18150</v>
      </c>
      <c r="K498" s="20" t="s">
        <v>960</v>
      </c>
      <c r="O498" s="5">
        <f>VLOOKUP(D498,'[1]Price From Mia'!$J:$L,3,FALSE)</f>
        <v>16500</v>
      </c>
      <c r="P498" s="24">
        <f t="shared" si="12"/>
        <v>0</v>
      </c>
    </row>
    <row r="499" spans="1:16" s="5" customFormat="1" x14ac:dyDescent="0.4">
      <c r="A499" s="13">
        <v>494</v>
      </c>
      <c r="B499" s="11" t="s">
        <v>879</v>
      </c>
      <c r="C499" s="11">
        <v>5</v>
      </c>
      <c r="D499" s="12" t="s">
        <v>970</v>
      </c>
      <c r="E499" s="12" t="s">
        <v>971</v>
      </c>
      <c r="F499" s="31">
        <v>7045430027626</v>
      </c>
      <c r="G499" s="41">
        <v>122000</v>
      </c>
      <c r="H499" s="41">
        <v>134200</v>
      </c>
      <c r="I499" s="41">
        <v>125700</v>
      </c>
      <c r="J499" s="41">
        <v>138270</v>
      </c>
      <c r="K499" s="20" t="s">
        <v>965</v>
      </c>
      <c r="O499" s="5">
        <f>VLOOKUP(D499,'[1]Price From Mia'!$J:$L,3,FALSE)</f>
        <v>125700</v>
      </c>
      <c r="P499" s="24">
        <f t="shared" si="12"/>
        <v>0</v>
      </c>
    </row>
    <row r="500" spans="1:16" s="5" customFormat="1" x14ac:dyDescent="0.4">
      <c r="A500" s="5">
        <v>495</v>
      </c>
      <c r="B500" s="11" t="s">
        <v>879</v>
      </c>
      <c r="C500" s="11">
        <v>5</v>
      </c>
      <c r="D500" s="12" t="s">
        <v>972</v>
      </c>
      <c r="E500" s="12" t="s">
        <v>973</v>
      </c>
      <c r="F500" s="31">
        <v>7045430027657</v>
      </c>
      <c r="G500" s="41">
        <v>30000</v>
      </c>
      <c r="H500" s="41">
        <v>33000</v>
      </c>
      <c r="I500" s="41">
        <v>30900</v>
      </c>
      <c r="J500" s="41">
        <v>33990</v>
      </c>
      <c r="K500" s="20" t="s">
        <v>960</v>
      </c>
      <c r="O500" s="5">
        <f>VLOOKUP(D500,'[1]Price From Mia'!$J:$L,3,FALSE)</f>
        <v>30900</v>
      </c>
      <c r="P500" s="24">
        <f t="shared" si="12"/>
        <v>0</v>
      </c>
    </row>
    <row r="501" spans="1:16" s="5" customFormat="1" x14ac:dyDescent="0.4">
      <c r="A501" s="5">
        <v>496</v>
      </c>
      <c r="B501" s="11" t="s">
        <v>879</v>
      </c>
      <c r="C501" s="11">
        <v>5</v>
      </c>
      <c r="D501" s="12" t="s">
        <v>974</v>
      </c>
      <c r="E501" s="12" t="s">
        <v>975</v>
      </c>
      <c r="F501" s="31">
        <v>7045432059076</v>
      </c>
      <c r="G501" s="41">
        <v>33000</v>
      </c>
      <c r="H501" s="41">
        <v>36300</v>
      </c>
      <c r="I501" s="41">
        <v>34000</v>
      </c>
      <c r="J501" s="41">
        <v>37400</v>
      </c>
      <c r="K501" s="20" t="s">
        <v>960</v>
      </c>
      <c r="O501" s="5">
        <f>VLOOKUP(D501,'[1]Price From Mia'!$J:$L,3,FALSE)</f>
        <v>34000</v>
      </c>
      <c r="P501" s="24">
        <f t="shared" si="12"/>
        <v>0</v>
      </c>
    </row>
    <row r="502" spans="1:16" s="5" customFormat="1" x14ac:dyDescent="0.4">
      <c r="A502" s="13">
        <v>497</v>
      </c>
      <c r="B502" s="11" t="s">
        <v>879</v>
      </c>
      <c r="C502" s="11">
        <v>5</v>
      </c>
      <c r="D502" s="12" t="s">
        <v>976</v>
      </c>
      <c r="E502" s="12" t="s">
        <v>977</v>
      </c>
      <c r="F502" s="31">
        <v>7045430075009</v>
      </c>
      <c r="G502" s="41">
        <v>74000</v>
      </c>
      <c r="H502" s="41">
        <v>81400</v>
      </c>
      <c r="I502" s="41">
        <v>76300</v>
      </c>
      <c r="J502" s="41">
        <v>83930</v>
      </c>
      <c r="K502" s="20" t="s">
        <v>960</v>
      </c>
      <c r="O502" s="5">
        <f>VLOOKUP(D502,'[1]Price From Mia'!$J:$L,3,FALSE)</f>
        <v>76300</v>
      </c>
      <c r="P502" s="24">
        <f t="shared" si="12"/>
        <v>0</v>
      </c>
    </row>
    <row r="503" spans="1:16" s="5" customFormat="1" x14ac:dyDescent="0.4">
      <c r="A503" s="5">
        <v>498</v>
      </c>
      <c r="B503" s="11" t="s">
        <v>879</v>
      </c>
      <c r="C503" s="11">
        <v>5</v>
      </c>
      <c r="D503" s="12" t="s">
        <v>978</v>
      </c>
      <c r="E503" s="12" t="s">
        <v>516</v>
      </c>
      <c r="F503" s="31">
        <v>7045430027701</v>
      </c>
      <c r="G503" s="41">
        <v>7800</v>
      </c>
      <c r="H503" s="41">
        <v>8580</v>
      </c>
      <c r="I503" s="41">
        <v>8100</v>
      </c>
      <c r="J503" s="41">
        <v>8910</v>
      </c>
      <c r="K503" s="20" t="s">
        <v>960</v>
      </c>
      <c r="O503" s="5">
        <f>VLOOKUP(D503,'[1]Price From Mia'!$J:$L,3,FALSE)</f>
        <v>8100</v>
      </c>
      <c r="P503" s="24">
        <f t="shared" si="12"/>
        <v>0</v>
      </c>
    </row>
    <row r="504" spans="1:16" s="5" customFormat="1" x14ac:dyDescent="0.4">
      <c r="A504" s="5">
        <v>499</v>
      </c>
      <c r="B504" s="11" t="s">
        <v>879</v>
      </c>
      <c r="C504" s="11">
        <v>5</v>
      </c>
      <c r="D504" s="12" t="s">
        <v>979</v>
      </c>
      <c r="E504" s="12" t="s">
        <v>980</v>
      </c>
      <c r="F504" s="31">
        <v>7045430027770</v>
      </c>
      <c r="G504" s="41">
        <v>2700</v>
      </c>
      <c r="H504" s="41">
        <v>2970.0000000000005</v>
      </c>
      <c r="I504" s="41">
        <v>2800</v>
      </c>
      <c r="J504" s="41">
        <v>3080.0000000000005</v>
      </c>
      <c r="K504" s="20" t="s">
        <v>960</v>
      </c>
      <c r="O504" s="5">
        <f>VLOOKUP(D504,'[1]Price From Mia'!$J:$L,3,FALSE)</f>
        <v>2800</v>
      </c>
      <c r="P504" s="24">
        <f t="shared" si="12"/>
        <v>0</v>
      </c>
    </row>
    <row r="505" spans="1:16" s="5" customFormat="1" x14ac:dyDescent="0.4">
      <c r="A505" s="13">
        <v>500</v>
      </c>
      <c r="B505" s="11" t="s">
        <v>879</v>
      </c>
      <c r="C505" s="11">
        <v>5</v>
      </c>
      <c r="D505" s="12" t="s">
        <v>981</v>
      </c>
      <c r="E505" s="12" t="s">
        <v>982</v>
      </c>
      <c r="F505" s="31">
        <v>7045432041484</v>
      </c>
      <c r="G505" s="41">
        <v>35000</v>
      </c>
      <c r="H505" s="41">
        <v>38500</v>
      </c>
      <c r="I505" s="41">
        <v>36100</v>
      </c>
      <c r="J505" s="41">
        <v>39710</v>
      </c>
      <c r="K505" s="20" t="s">
        <v>960</v>
      </c>
      <c r="O505" s="5">
        <f>VLOOKUP(D505,'[1]Price From Mia'!$J:$L,3,FALSE)</f>
        <v>36100</v>
      </c>
      <c r="P505" s="24">
        <f t="shared" ref="P505:P507" si="13">O505-I505</f>
        <v>0</v>
      </c>
    </row>
    <row r="506" spans="1:16" s="5" customFormat="1" x14ac:dyDescent="0.4">
      <c r="A506" s="5">
        <v>501</v>
      </c>
      <c r="B506" s="11" t="s">
        <v>879</v>
      </c>
      <c r="C506" s="11">
        <v>5</v>
      </c>
      <c r="D506" s="12" t="s">
        <v>983</v>
      </c>
      <c r="E506" s="12" t="s">
        <v>984</v>
      </c>
      <c r="F506" s="31">
        <v>7045432059540</v>
      </c>
      <c r="G506" s="41">
        <v>8200</v>
      </c>
      <c r="H506" s="41">
        <v>9020</v>
      </c>
      <c r="I506" s="41">
        <v>8500</v>
      </c>
      <c r="J506" s="41">
        <v>9350</v>
      </c>
      <c r="K506" s="20" t="s">
        <v>985</v>
      </c>
      <c r="O506" s="5">
        <f>VLOOKUP(D506,'[1]Price From Mia'!$J:$L,3,FALSE)</f>
        <v>8500</v>
      </c>
      <c r="P506" s="24">
        <f t="shared" si="13"/>
        <v>0</v>
      </c>
    </row>
    <row r="507" spans="1:16" s="5" customFormat="1" x14ac:dyDescent="0.4">
      <c r="A507" s="5">
        <v>502</v>
      </c>
      <c r="B507" s="11" t="s">
        <v>879</v>
      </c>
      <c r="C507" s="11">
        <v>5</v>
      </c>
      <c r="D507" s="12" t="s">
        <v>986</v>
      </c>
      <c r="E507" s="12" t="s">
        <v>987</v>
      </c>
      <c r="F507" s="31">
        <v>7045432044737</v>
      </c>
      <c r="G507" s="41">
        <v>297000</v>
      </c>
      <c r="H507" s="41">
        <v>326700</v>
      </c>
      <c r="I507" s="41">
        <v>306000</v>
      </c>
      <c r="J507" s="41">
        <v>336600</v>
      </c>
      <c r="K507" s="20" t="s">
        <v>988</v>
      </c>
      <c r="O507" s="5">
        <f>VLOOKUP(D507,'[1]Price From Mia'!$J:$L,3,FALSE)</f>
        <v>306000</v>
      </c>
      <c r="P507" s="24">
        <f t="shared" si="13"/>
        <v>0</v>
      </c>
    </row>
    <row r="508" spans="1:16" s="5" customFormat="1" x14ac:dyDescent="0.4">
      <c r="A508" s="13">
        <v>503</v>
      </c>
      <c r="B508" s="11" t="s">
        <v>879</v>
      </c>
      <c r="C508" s="11">
        <v>5</v>
      </c>
      <c r="D508" s="12" t="s">
        <v>989</v>
      </c>
      <c r="E508" s="12" t="s">
        <v>990</v>
      </c>
      <c r="F508" s="31">
        <v>7045432072105</v>
      </c>
      <c r="G508" s="41">
        <v>189000</v>
      </c>
      <c r="H508" s="41">
        <v>207900.00000000003</v>
      </c>
      <c r="I508" s="41">
        <v>189000</v>
      </c>
      <c r="J508" s="41">
        <v>207900.00000000003</v>
      </c>
      <c r="K508" s="20" t="s">
        <v>960</v>
      </c>
      <c r="L508" s="5" t="s">
        <v>41</v>
      </c>
      <c r="M508" s="21" t="s">
        <v>222</v>
      </c>
      <c r="O508" s="5" t="s">
        <v>223</v>
      </c>
    </row>
    <row r="509" spans="1:16" s="5" customFormat="1" x14ac:dyDescent="0.4">
      <c r="A509" s="5">
        <v>504</v>
      </c>
      <c r="B509" s="11" t="s">
        <v>879</v>
      </c>
      <c r="C509" s="11">
        <v>5</v>
      </c>
      <c r="D509" s="12" t="s">
        <v>991</v>
      </c>
      <c r="E509" s="12" t="s">
        <v>992</v>
      </c>
      <c r="F509" s="31">
        <v>7045430080379</v>
      </c>
      <c r="G509" s="41">
        <v>11000</v>
      </c>
      <c r="H509" s="41">
        <v>12100.000000000002</v>
      </c>
      <c r="I509" s="41">
        <v>11400</v>
      </c>
      <c r="J509" s="41">
        <v>12540.000000000002</v>
      </c>
      <c r="K509" s="20" t="s">
        <v>960</v>
      </c>
      <c r="O509" s="5">
        <f>VLOOKUP(D509,'[1]Price From Mia'!$J:$L,3,FALSE)</f>
        <v>11400</v>
      </c>
      <c r="P509" s="24">
        <f t="shared" ref="P509:P540" si="14">O509-I509</f>
        <v>0</v>
      </c>
    </row>
    <row r="510" spans="1:16" s="5" customFormat="1" x14ac:dyDescent="0.4">
      <c r="A510" s="5">
        <v>505</v>
      </c>
      <c r="B510" s="11" t="s">
        <v>879</v>
      </c>
      <c r="C510" s="11">
        <v>5</v>
      </c>
      <c r="D510" s="12" t="s">
        <v>993</v>
      </c>
      <c r="E510" s="12" t="s">
        <v>994</v>
      </c>
      <c r="F510" s="31">
        <v>7045432055191</v>
      </c>
      <c r="G510" s="41">
        <v>2900</v>
      </c>
      <c r="H510" s="41">
        <v>3190.0000000000005</v>
      </c>
      <c r="I510" s="41">
        <v>3000</v>
      </c>
      <c r="J510" s="41">
        <v>3300.0000000000005</v>
      </c>
      <c r="K510" s="20" t="s">
        <v>995</v>
      </c>
      <c r="O510" s="5">
        <f>VLOOKUP(D510,'[1]Price From Mia'!$J:$L,3,FALSE)</f>
        <v>3000</v>
      </c>
      <c r="P510" s="24">
        <f t="shared" si="14"/>
        <v>0</v>
      </c>
    </row>
    <row r="511" spans="1:16" s="5" customFormat="1" x14ac:dyDescent="0.4">
      <c r="A511" s="13">
        <v>506</v>
      </c>
      <c r="B511" s="11" t="s">
        <v>879</v>
      </c>
      <c r="C511" s="11">
        <v>5</v>
      </c>
      <c r="D511" s="12" t="s">
        <v>996</v>
      </c>
      <c r="E511" s="12" t="s">
        <v>997</v>
      </c>
      <c r="F511" s="31">
        <v>7045430084810</v>
      </c>
      <c r="G511" s="41">
        <v>364000</v>
      </c>
      <c r="H511" s="41">
        <v>400400.00000000006</v>
      </c>
      <c r="I511" s="41">
        <v>375000</v>
      </c>
      <c r="J511" s="41">
        <v>412500.00000000006</v>
      </c>
      <c r="K511" s="20" t="s">
        <v>998</v>
      </c>
      <c r="O511" s="5">
        <f>VLOOKUP(D511,'[1]Price From Mia'!$J:$L,3,FALSE)</f>
        <v>375000</v>
      </c>
      <c r="P511" s="24">
        <f t="shared" si="14"/>
        <v>0</v>
      </c>
    </row>
    <row r="512" spans="1:16" s="5" customFormat="1" x14ac:dyDescent="0.4">
      <c r="A512" s="5">
        <v>507</v>
      </c>
      <c r="B512" s="11" t="s">
        <v>879</v>
      </c>
      <c r="C512" s="11">
        <v>5</v>
      </c>
      <c r="D512" s="12" t="s">
        <v>999</v>
      </c>
      <c r="E512" s="12" t="s">
        <v>1000</v>
      </c>
      <c r="F512" s="31">
        <v>7045430079038</v>
      </c>
      <c r="G512" s="41">
        <v>19000</v>
      </c>
      <c r="H512" s="41">
        <v>20900</v>
      </c>
      <c r="I512" s="41">
        <v>19600</v>
      </c>
      <c r="J512" s="41">
        <v>21560</v>
      </c>
      <c r="K512" s="20" t="s">
        <v>995</v>
      </c>
      <c r="O512" s="5">
        <f>VLOOKUP(D512,'[1]Price From Mia'!$J:$L,3,FALSE)</f>
        <v>19600</v>
      </c>
      <c r="P512" s="24">
        <f t="shared" si="14"/>
        <v>0</v>
      </c>
    </row>
    <row r="513" spans="1:16" s="5" customFormat="1" x14ac:dyDescent="0.4">
      <c r="A513" s="5">
        <v>508</v>
      </c>
      <c r="B513" s="11" t="s">
        <v>879</v>
      </c>
      <c r="C513" s="11">
        <v>5</v>
      </c>
      <c r="D513" s="12" t="s">
        <v>1001</v>
      </c>
      <c r="E513" s="12" t="s">
        <v>1002</v>
      </c>
      <c r="F513" s="31"/>
      <c r="G513" s="41">
        <v>683000</v>
      </c>
      <c r="H513" s="41">
        <v>751300.00000000012</v>
      </c>
      <c r="I513" s="41">
        <v>703500</v>
      </c>
      <c r="J513" s="41">
        <v>773850.00000000012</v>
      </c>
      <c r="K513" s="20" t="s">
        <v>998</v>
      </c>
      <c r="O513" s="5">
        <f>VLOOKUP(D513,'[1]Price From Mia'!$J:$L,3,FALSE)</f>
        <v>703500</v>
      </c>
      <c r="P513" s="24">
        <f t="shared" si="14"/>
        <v>0</v>
      </c>
    </row>
    <row r="514" spans="1:16" s="5" customFormat="1" x14ac:dyDescent="0.4">
      <c r="A514" s="13">
        <v>509</v>
      </c>
      <c r="B514" s="11" t="s">
        <v>879</v>
      </c>
      <c r="C514" s="11">
        <v>5</v>
      </c>
      <c r="D514" s="12" t="s">
        <v>1003</v>
      </c>
      <c r="E514" s="12" t="s">
        <v>1004</v>
      </c>
      <c r="F514" s="31">
        <v>7045430086784</v>
      </c>
      <c r="G514" s="41">
        <v>27000</v>
      </c>
      <c r="H514" s="41">
        <v>29700.000000000004</v>
      </c>
      <c r="I514" s="41">
        <v>27900</v>
      </c>
      <c r="J514" s="41">
        <v>30690.000000000004</v>
      </c>
      <c r="K514" s="20" t="s">
        <v>995</v>
      </c>
      <c r="O514" s="5">
        <f>VLOOKUP(D514,'[1]Price From Mia'!$J:$L,3,FALSE)</f>
        <v>27900</v>
      </c>
      <c r="P514" s="24">
        <f t="shared" si="14"/>
        <v>0</v>
      </c>
    </row>
    <row r="515" spans="1:16" s="5" customFormat="1" x14ac:dyDescent="0.4">
      <c r="A515" s="5">
        <v>510</v>
      </c>
      <c r="B515" s="11" t="s">
        <v>879</v>
      </c>
      <c r="C515" s="11">
        <v>5</v>
      </c>
      <c r="D515" s="12" t="s">
        <v>1005</v>
      </c>
      <c r="E515" s="12" t="s">
        <v>1006</v>
      </c>
      <c r="F515" s="31">
        <v>7045430084827</v>
      </c>
      <c r="G515" s="41">
        <v>182000</v>
      </c>
      <c r="H515" s="41">
        <v>200200.00000000003</v>
      </c>
      <c r="I515" s="41">
        <v>187500</v>
      </c>
      <c r="J515" s="41">
        <v>206250.00000000003</v>
      </c>
      <c r="K515" s="20" t="s">
        <v>995</v>
      </c>
      <c r="O515" s="5">
        <f>VLOOKUP(D515,'[1]Price From Mia'!$J:$L,3,FALSE)</f>
        <v>187500</v>
      </c>
      <c r="P515" s="24">
        <f t="shared" si="14"/>
        <v>0</v>
      </c>
    </row>
    <row r="516" spans="1:16" s="5" customFormat="1" x14ac:dyDescent="0.4">
      <c r="A516" s="5">
        <v>511</v>
      </c>
      <c r="B516" s="11" t="s">
        <v>879</v>
      </c>
      <c r="C516" s="11">
        <v>5</v>
      </c>
      <c r="D516" s="12" t="s">
        <v>1007</v>
      </c>
      <c r="E516" s="12" t="s">
        <v>1008</v>
      </c>
      <c r="F516" s="31">
        <v>7045432006643</v>
      </c>
      <c r="G516" s="41">
        <v>15000</v>
      </c>
      <c r="H516" s="41">
        <v>16500</v>
      </c>
      <c r="I516" s="41">
        <v>15500</v>
      </c>
      <c r="J516" s="41">
        <v>17050</v>
      </c>
      <c r="K516" s="20" t="s">
        <v>995</v>
      </c>
      <c r="O516" s="5">
        <f>VLOOKUP(D516,'[1]Price From Mia'!$J:$L,3,FALSE)</f>
        <v>15500</v>
      </c>
      <c r="P516" s="24">
        <f t="shared" si="14"/>
        <v>0</v>
      </c>
    </row>
    <row r="517" spans="1:16" s="5" customFormat="1" x14ac:dyDescent="0.4">
      <c r="A517" s="13">
        <v>512</v>
      </c>
      <c r="B517" s="11" t="s">
        <v>879</v>
      </c>
      <c r="C517" s="11">
        <v>5</v>
      </c>
      <c r="D517" s="12" t="s">
        <v>1009</v>
      </c>
      <c r="E517" s="12" t="s">
        <v>1010</v>
      </c>
      <c r="F517" s="31">
        <v>7045432006650</v>
      </c>
      <c r="G517" s="41">
        <v>102000</v>
      </c>
      <c r="H517" s="41">
        <v>112200.00000000001</v>
      </c>
      <c r="I517" s="41">
        <v>105100</v>
      </c>
      <c r="J517" s="41">
        <v>115610.00000000001</v>
      </c>
      <c r="K517" s="20" t="s">
        <v>995</v>
      </c>
      <c r="O517" s="5">
        <f>VLOOKUP(D517,'[1]Price From Mia'!$J:$L,3,FALSE)</f>
        <v>105100</v>
      </c>
      <c r="P517" s="24">
        <f t="shared" si="14"/>
        <v>0</v>
      </c>
    </row>
    <row r="518" spans="1:16" s="5" customFormat="1" x14ac:dyDescent="0.4">
      <c r="A518" s="5">
        <v>513</v>
      </c>
      <c r="B518" s="11" t="s">
        <v>879</v>
      </c>
      <c r="C518" s="11">
        <v>5</v>
      </c>
      <c r="D518" s="12" t="s">
        <v>1011</v>
      </c>
      <c r="E518" s="12" t="s">
        <v>1012</v>
      </c>
      <c r="F518" s="31">
        <v>7045432006674</v>
      </c>
      <c r="G518" s="41">
        <v>170000</v>
      </c>
      <c r="H518" s="41">
        <v>187000.00000000003</v>
      </c>
      <c r="I518" s="41">
        <v>175100</v>
      </c>
      <c r="J518" s="41">
        <v>192610.00000000003</v>
      </c>
      <c r="K518" s="20" t="s">
        <v>995</v>
      </c>
      <c r="O518" s="5">
        <f>VLOOKUP(D518,'[1]Price From Mia'!$J:$L,3,FALSE)</f>
        <v>175100</v>
      </c>
      <c r="P518" s="24">
        <f t="shared" si="14"/>
        <v>0</v>
      </c>
    </row>
    <row r="519" spans="1:16" s="5" customFormat="1" x14ac:dyDescent="0.4">
      <c r="A519" s="5">
        <v>514</v>
      </c>
      <c r="B519" s="11" t="s">
        <v>879</v>
      </c>
      <c r="C519" s="11">
        <v>5</v>
      </c>
      <c r="D519" s="12" t="s">
        <v>1013</v>
      </c>
      <c r="E519" s="12" t="s">
        <v>1014</v>
      </c>
      <c r="F519" s="31">
        <v>7045432006681</v>
      </c>
      <c r="G519" s="41">
        <v>194000</v>
      </c>
      <c r="H519" s="41">
        <v>213400.00000000003</v>
      </c>
      <c r="I519" s="41">
        <v>199900</v>
      </c>
      <c r="J519" s="41">
        <v>219890.00000000003</v>
      </c>
      <c r="K519" s="20" t="s">
        <v>995</v>
      </c>
      <c r="O519" s="5">
        <f>VLOOKUP(D519,'[1]Price From Mia'!$J:$L,3,FALSE)</f>
        <v>199900</v>
      </c>
      <c r="P519" s="24">
        <f t="shared" si="14"/>
        <v>0</v>
      </c>
    </row>
    <row r="520" spans="1:16" s="5" customFormat="1" x14ac:dyDescent="0.4">
      <c r="A520" s="13">
        <v>515</v>
      </c>
      <c r="B520" s="11" t="s">
        <v>879</v>
      </c>
      <c r="C520" s="11">
        <v>5</v>
      </c>
      <c r="D520" s="12" t="s">
        <v>1015</v>
      </c>
      <c r="E520" s="12" t="s">
        <v>1016</v>
      </c>
      <c r="F520" s="31">
        <v>7045432006698</v>
      </c>
      <c r="G520" s="41">
        <v>631000</v>
      </c>
      <c r="H520" s="41">
        <v>694100</v>
      </c>
      <c r="I520" s="41">
        <v>650000</v>
      </c>
      <c r="J520" s="41">
        <v>715000</v>
      </c>
      <c r="K520" s="20" t="s">
        <v>995</v>
      </c>
      <c r="O520" s="5">
        <f>VLOOKUP(D520,'[1]Price From Mia'!$J:$L,3,FALSE)</f>
        <v>650000</v>
      </c>
      <c r="P520" s="24">
        <f t="shared" si="14"/>
        <v>0</v>
      </c>
    </row>
    <row r="521" spans="1:16" s="5" customFormat="1" x14ac:dyDescent="0.4">
      <c r="A521" s="5">
        <v>516</v>
      </c>
      <c r="B521" s="11" t="s">
        <v>879</v>
      </c>
      <c r="C521" s="11">
        <v>5</v>
      </c>
      <c r="D521" s="12" t="s">
        <v>1017</v>
      </c>
      <c r="E521" s="12" t="s">
        <v>1018</v>
      </c>
      <c r="F521" s="31">
        <v>7045432006667</v>
      </c>
      <c r="G521" s="41">
        <v>30000</v>
      </c>
      <c r="H521" s="41">
        <v>33000</v>
      </c>
      <c r="I521" s="41">
        <v>30900</v>
      </c>
      <c r="J521" s="41">
        <v>33990</v>
      </c>
      <c r="K521" s="20" t="s">
        <v>995</v>
      </c>
      <c r="O521" s="5">
        <f>VLOOKUP(D521,'[1]Price From Mia'!$J:$L,3,FALSE)</f>
        <v>30900</v>
      </c>
      <c r="P521" s="24">
        <f t="shared" si="14"/>
        <v>0</v>
      </c>
    </row>
    <row r="522" spans="1:16" s="5" customFormat="1" x14ac:dyDescent="0.4">
      <c r="A522" s="5">
        <v>517</v>
      </c>
      <c r="B522" s="11" t="s">
        <v>879</v>
      </c>
      <c r="C522" s="11">
        <v>5</v>
      </c>
      <c r="D522" s="12" t="s">
        <v>1019</v>
      </c>
      <c r="E522" s="12" t="s">
        <v>1020</v>
      </c>
      <c r="F522" s="31">
        <v>7045432088724</v>
      </c>
      <c r="G522" s="41">
        <v>66000</v>
      </c>
      <c r="H522" s="41">
        <v>72600</v>
      </c>
      <c r="I522" s="41">
        <v>68000</v>
      </c>
      <c r="J522" s="41">
        <v>74800</v>
      </c>
      <c r="K522" s="20" t="s">
        <v>995</v>
      </c>
      <c r="O522" s="5">
        <f>VLOOKUP(D522,'[1]Price From Mia'!$J:$L,3,FALSE)</f>
        <v>68000</v>
      </c>
      <c r="P522" s="24">
        <f t="shared" si="14"/>
        <v>0</v>
      </c>
    </row>
    <row r="523" spans="1:16" s="5" customFormat="1" x14ac:dyDescent="0.4">
      <c r="A523" s="13">
        <v>518</v>
      </c>
      <c r="B523" s="11" t="s">
        <v>879</v>
      </c>
      <c r="C523" s="11">
        <v>5</v>
      </c>
      <c r="D523" s="12" t="s">
        <v>1021</v>
      </c>
      <c r="E523" s="12" t="s">
        <v>1022</v>
      </c>
      <c r="F523" s="31">
        <v>7045430084841</v>
      </c>
      <c r="G523" s="41">
        <v>31000</v>
      </c>
      <c r="H523" s="41">
        <v>34100</v>
      </c>
      <c r="I523" s="41">
        <v>32000</v>
      </c>
      <c r="J523" s="41">
        <v>35200</v>
      </c>
      <c r="K523" s="20" t="s">
        <v>995</v>
      </c>
      <c r="O523" s="5">
        <f>VLOOKUP(D523,'[1]Price From Mia'!$J:$L,3,FALSE)</f>
        <v>32000</v>
      </c>
      <c r="P523" s="24">
        <f t="shared" si="14"/>
        <v>0</v>
      </c>
    </row>
    <row r="524" spans="1:16" s="5" customFormat="1" x14ac:dyDescent="0.4">
      <c r="A524" s="5">
        <v>519</v>
      </c>
      <c r="B524" s="11" t="s">
        <v>879</v>
      </c>
      <c r="C524" s="11">
        <v>5</v>
      </c>
      <c r="D524" s="12" t="s">
        <v>1023</v>
      </c>
      <c r="E524" s="12" t="s">
        <v>1024</v>
      </c>
      <c r="F524" s="31">
        <v>7045430084865</v>
      </c>
      <c r="G524" s="41">
        <v>8900</v>
      </c>
      <c r="H524" s="41">
        <v>9790</v>
      </c>
      <c r="I524" s="41">
        <v>9200</v>
      </c>
      <c r="J524" s="41">
        <v>10120</v>
      </c>
      <c r="K524" s="20" t="s">
        <v>995</v>
      </c>
      <c r="O524" s="5">
        <f>VLOOKUP(D524,'[1]Price From Mia'!$J:$L,3,FALSE)</f>
        <v>9200</v>
      </c>
      <c r="P524" s="24">
        <f t="shared" si="14"/>
        <v>0</v>
      </c>
    </row>
    <row r="525" spans="1:16" s="5" customFormat="1" x14ac:dyDescent="0.4">
      <c r="A525" s="5">
        <v>520</v>
      </c>
      <c r="B525" s="11" t="s">
        <v>879</v>
      </c>
      <c r="C525" s="11">
        <v>5</v>
      </c>
      <c r="D525" s="12" t="s">
        <v>1025</v>
      </c>
      <c r="E525" s="12" t="s">
        <v>1026</v>
      </c>
      <c r="F525" s="31">
        <v>7045430087781</v>
      </c>
      <c r="G525" s="41">
        <v>19000</v>
      </c>
      <c r="H525" s="41">
        <v>20900</v>
      </c>
      <c r="I525" s="41">
        <v>19600</v>
      </c>
      <c r="J525" s="41">
        <v>21560</v>
      </c>
      <c r="K525" s="20" t="s">
        <v>995</v>
      </c>
      <c r="O525" s="5">
        <f>VLOOKUP(D525,'[1]Price From Mia'!$J:$L,3,FALSE)</f>
        <v>19600</v>
      </c>
      <c r="P525" s="24">
        <f t="shared" si="14"/>
        <v>0</v>
      </c>
    </row>
    <row r="526" spans="1:16" s="5" customFormat="1" x14ac:dyDescent="0.4">
      <c r="A526" s="13">
        <v>521</v>
      </c>
      <c r="B526" s="11" t="s">
        <v>879</v>
      </c>
      <c r="C526" s="11">
        <v>5</v>
      </c>
      <c r="D526" s="12" t="s">
        <v>1027</v>
      </c>
      <c r="E526" s="12" t="s">
        <v>1028</v>
      </c>
      <c r="F526" s="31">
        <v>7045432001174</v>
      </c>
      <c r="G526" s="41">
        <v>13000</v>
      </c>
      <c r="H526" s="41">
        <v>14300.000000000002</v>
      </c>
      <c r="I526" s="41">
        <v>13400</v>
      </c>
      <c r="J526" s="41">
        <v>14740.000000000002</v>
      </c>
      <c r="K526" s="20" t="s">
        <v>995</v>
      </c>
      <c r="O526" s="5">
        <f>VLOOKUP(D526,'[1]Price From Mia'!$J:$L,3,FALSE)</f>
        <v>13400</v>
      </c>
      <c r="P526" s="24">
        <f t="shared" si="14"/>
        <v>0</v>
      </c>
    </row>
    <row r="527" spans="1:16" s="5" customFormat="1" x14ac:dyDescent="0.4">
      <c r="A527" s="5">
        <v>522</v>
      </c>
      <c r="B527" s="11" t="s">
        <v>879</v>
      </c>
      <c r="C527" s="11">
        <v>5</v>
      </c>
      <c r="D527" s="12" t="s">
        <v>1029</v>
      </c>
      <c r="E527" s="12" t="s">
        <v>1030</v>
      </c>
      <c r="F527" s="31">
        <v>7045432001198</v>
      </c>
      <c r="G527" s="41">
        <v>158000</v>
      </c>
      <c r="H527" s="41">
        <v>173800</v>
      </c>
      <c r="I527" s="41">
        <v>162800</v>
      </c>
      <c r="J527" s="41">
        <v>179080</v>
      </c>
      <c r="K527" s="20" t="s">
        <v>995</v>
      </c>
      <c r="O527" s="5">
        <f>VLOOKUP(D527,'[1]Price From Mia'!$J:$L,3,FALSE)</f>
        <v>162800</v>
      </c>
      <c r="P527" s="24">
        <f t="shared" si="14"/>
        <v>0</v>
      </c>
    </row>
    <row r="528" spans="1:16" s="5" customFormat="1" x14ac:dyDescent="0.4">
      <c r="A528" s="5">
        <v>523</v>
      </c>
      <c r="B528" s="11" t="s">
        <v>879</v>
      </c>
      <c r="C528" s="11">
        <v>5</v>
      </c>
      <c r="D528" s="12" t="s">
        <v>1031</v>
      </c>
      <c r="E528" s="12" t="s">
        <v>1032</v>
      </c>
      <c r="F528" s="31">
        <v>7045430087118</v>
      </c>
      <c r="G528" s="41">
        <v>46000</v>
      </c>
      <c r="H528" s="41">
        <v>50600.000000000007</v>
      </c>
      <c r="I528" s="41">
        <v>47400</v>
      </c>
      <c r="J528" s="41">
        <v>52140.000000000007</v>
      </c>
      <c r="K528" s="20" t="s">
        <v>995</v>
      </c>
      <c r="O528" s="5">
        <f>VLOOKUP(D528,'[1]Price From Mia'!$J:$L,3,FALSE)</f>
        <v>47400</v>
      </c>
      <c r="P528" s="24">
        <f t="shared" si="14"/>
        <v>0</v>
      </c>
    </row>
    <row r="529" spans="1:16" s="5" customFormat="1" x14ac:dyDescent="0.4">
      <c r="A529" s="13">
        <v>524</v>
      </c>
      <c r="B529" s="11" t="s">
        <v>879</v>
      </c>
      <c r="C529" s="11">
        <v>5</v>
      </c>
      <c r="D529" s="12" t="s">
        <v>1033</v>
      </c>
      <c r="E529" s="12" t="s">
        <v>1034</v>
      </c>
      <c r="F529" s="31">
        <v>7045430087132</v>
      </c>
      <c r="G529" s="41">
        <v>11000</v>
      </c>
      <c r="H529" s="41">
        <v>12100.000000000002</v>
      </c>
      <c r="I529" s="41">
        <v>11400</v>
      </c>
      <c r="J529" s="41">
        <v>12540.000000000002</v>
      </c>
      <c r="K529" s="20" t="s">
        <v>995</v>
      </c>
      <c r="O529" s="5">
        <f>VLOOKUP(D529,'[1]Price From Mia'!$J:$L,3,FALSE)</f>
        <v>11400</v>
      </c>
      <c r="P529" s="24">
        <f t="shared" si="14"/>
        <v>0</v>
      </c>
    </row>
    <row r="530" spans="1:16" s="5" customFormat="1" x14ac:dyDescent="0.4">
      <c r="A530" s="5">
        <v>525</v>
      </c>
      <c r="B530" s="11" t="s">
        <v>879</v>
      </c>
      <c r="C530" s="11">
        <v>5</v>
      </c>
      <c r="D530" s="12" t="s">
        <v>1035</v>
      </c>
      <c r="E530" s="12" t="s">
        <v>1036</v>
      </c>
      <c r="F530" s="31">
        <v>7045430086838</v>
      </c>
      <c r="G530" s="41">
        <v>16000</v>
      </c>
      <c r="H530" s="41">
        <v>17600</v>
      </c>
      <c r="I530" s="41">
        <v>16500</v>
      </c>
      <c r="J530" s="41">
        <v>18150</v>
      </c>
      <c r="K530" s="20" t="s">
        <v>995</v>
      </c>
      <c r="O530" s="5">
        <f>VLOOKUP(D530,'[1]Price From Mia'!$J:$L,3,FALSE)</f>
        <v>16500</v>
      </c>
      <c r="P530" s="24">
        <f t="shared" si="14"/>
        <v>0</v>
      </c>
    </row>
    <row r="531" spans="1:16" s="5" customFormat="1" x14ac:dyDescent="0.4">
      <c r="A531" s="5">
        <v>526</v>
      </c>
      <c r="B531" s="11" t="s">
        <v>879</v>
      </c>
      <c r="C531" s="11">
        <v>5</v>
      </c>
      <c r="D531" s="12" t="s">
        <v>1037</v>
      </c>
      <c r="E531" s="12" t="s">
        <v>1038</v>
      </c>
      <c r="F531" s="31">
        <v>7045432002867</v>
      </c>
      <c r="G531" s="41">
        <v>182000</v>
      </c>
      <c r="H531" s="41">
        <v>200200.00000000003</v>
      </c>
      <c r="I531" s="41">
        <v>187500</v>
      </c>
      <c r="J531" s="41">
        <v>206250.00000000003</v>
      </c>
      <c r="K531" s="20" t="s">
        <v>995</v>
      </c>
      <c r="O531" s="5">
        <f>VLOOKUP(D531,'[1]Price From Mia'!$J:$L,3,FALSE)</f>
        <v>187500</v>
      </c>
      <c r="P531" s="24">
        <f t="shared" si="14"/>
        <v>0</v>
      </c>
    </row>
    <row r="532" spans="1:16" s="5" customFormat="1" x14ac:dyDescent="0.4">
      <c r="A532" s="13">
        <v>527</v>
      </c>
      <c r="B532" s="11" t="s">
        <v>879</v>
      </c>
      <c r="C532" s="11">
        <v>5</v>
      </c>
      <c r="D532" s="12" t="s">
        <v>1039</v>
      </c>
      <c r="E532" s="12" t="s">
        <v>1040</v>
      </c>
      <c r="F532" s="31">
        <v>7045432003628</v>
      </c>
      <c r="G532" s="41">
        <v>68000</v>
      </c>
      <c r="H532" s="41">
        <v>74800</v>
      </c>
      <c r="I532" s="41">
        <v>70100</v>
      </c>
      <c r="J532" s="41">
        <v>77110</v>
      </c>
      <c r="K532" s="20" t="s">
        <v>995</v>
      </c>
      <c r="O532" s="5">
        <f>VLOOKUP(D532,'[1]Price From Mia'!$J:$L,3,FALSE)</f>
        <v>70100</v>
      </c>
      <c r="P532" s="24">
        <f t="shared" si="14"/>
        <v>0</v>
      </c>
    </row>
    <row r="533" spans="1:16" s="5" customFormat="1" x14ac:dyDescent="0.4">
      <c r="A533" s="5">
        <v>528</v>
      </c>
      <c r="B533" s="11" t="s">
        <v>879</v>
      </c>
      <c r="C533" s="11">
        <v>5</v>
      </c>
      <c r="D533" s="12" t="s">
        <v>1041</v>
      </c>
      <c r="E533" s="12" t="s">
        <v>1042</v>
      </c>
      <c r="F533" s="31">
        <v>7045432029222</v>
      </c>
      <c r="G533" s="41">
        <v>68000</v>
      </c>
      <c r="H533" s="41">
        <v>74800</v>
      </c>
      <c r="I533" s="41">
        <v>70100</v>
      </c>
      <c r="J533" s="41">
        <v>77110</v>
      </c>
      <c r="K533" s="20" t="s">
        <v>995</v>
      </c>
      <c r="O533" s="5">
        <f>VLOOKUP(D533,'[1]Price From Mia'!$J:$L,3,FALSE)</f>
        <v>70100</v>
      </c>
      <c r="P533" s="24">
        <f t="shared" si="14"/>
        <v>0</v>
      </c>
    </row>
    <row r="534" spans="1:16" s="5" customFormat="1" x14ac:dyDescent="0.4">
      <c r="A534" s="5">
        <v>529</v>
      </c>
      <c r="B534" s="11" t="s">
        <v>879</v>
      </c>
      <c r="C534" s="11">
        <v>5</v>
      </c>
      <c r="D534" s="12" t="s">
        <v>1043</v>
      </c>
      <c r="E534" s="12" t="s">
        <v>1044</v>
      </c>
      <c r="F534" s="31">
        <v>7045430087156</v>
      </c>
      <c r="G534" s="41">
        <v>1795000</v>
      </c>
      <c r="H534" s="41">
        <v>1974500.0000000002</v>
      </c>
      <c r="I534" s="41">
        <v>1848900</v>
      </c>
      <c r="J534" s="41">
        <v>2033790.0000000002</v>
      </c>
      <c r="K534" s="20" t="s">
        <v>995</v>
      </c>
      <c r="O534" s="5">
        <f>VLOOKUP(D534,'[1]Price From Mia'!$J:$L,3,FALSE)</f>
        <v>1848900</v>
      </c>
      <c r="P534" s="24">
        <f t="shared" si="14"/>
        <v>0</v>
      </c>
    </row>
    <row r="535" spans="1:16" s="5" customFormat="1" x14ac:dyDescent="0.4">
      <c r="A535" s="13">
        <v>530</v>
      </c>
      <c r="B535" s="11" t="s">
        <v>879</v>
      </c>
      <c r="C535" s="11">
        <v>5</v>
      </c>
      <c r="D535" s="12" t="s">
        <v>1045</v>
      </c>
      <c r="E535" s="12" t="s">
        <v>577</v>
      </c>
      <c r="F535" s="31">
        <v>7045430087163</v>
      </c>
      <c r="G535" s="41">
        <v>95000</v>
      </c>
      <c r="H535" s="41">
        <v>104500.00000000001</v>
      </c>
      <c r="I535" s="41">
        <v>97900</v>
      </c>
      <c r="J535" s="41">
        <v>107690.00000000001</v>
      </c>
      <c r="K535" s="20" t="s">
        <v>995</v>
      </c>
      <c r="O535" s="5">
        <f>VLOOKUP(D535,'[1]Price From Mia'!$J:$L,3,FALSE)</f>
        <v>97900</v>
      </c>
      <c r="P535" s="24">
        <f t="shared" si="14"/>
        <v>0</v>
      </c>
    </row>
    <row r="536" spans="1:16" s="5" customFormat="1" x14ac:dyDescent="0.4">
      <c r="A536" s="5">
        <v>531</v>
      </c>
      <c r="B536" s="11" t="s">
        <v>879</v>
      </c>
      <c r="C536" s="11">
        <v>5</v>
      </c>
      <c r="D536" s="12" t="s">
        <v>1046</v>
      </c>
      <c r="E536" s="12" t="s">
        <v>1047</v>
      </c>
      <c r="F536" s="31">
        <v>7045430087170</v>
      </c>
      <c r="G536" s="41">
        <v>12000</v>
      </c>
      <c r="H536" s="41">
        <v>13200.000000000002</v>
      </c>
      <c r="I536" s="41">
        <v>12400</v>
      </c>
      <c r="J536" s="41">
        <v>13640.000000000002</v>
      </c>
      <c r="K536" s="20" t="s">
        <v>995</v>
      </c>
      <c r="O536" s="5">
        <f>VLOOKUP(D536,'[1]Price From Mia'!$J:$L,3,FALSE)</f>
        <v>12400</v>
      </c>
      <c r="P536" s="24">
        <f t="shared" si="14"/>
        <v>0</v>
      </c>
    </row>
    <row r="537" spans="1:16" s="5" customFormat="1" x14ac:dyDescent="0.4">
      <c r="A537" s="5">
        <v>532</v>
      </c>
      <c r="B537" s="11" t="s">
        <v>879</v>
      </c>
      <c r="C537" s="11">
        <v>5</v>
      </c>
      <c r="D537" s="12" t="s">
        <v>1048</v>
      </c>
      <c r="E537" s="12" t="s">
        <v>1049</v>
      </c>
      <c r="F537" s="31">
        <v>7045430087187</v>
      </c>
      <c r="G537" s="41">
        <v>26000</v>
      </c>
      <c r="H537" s="41">
        <v>28600.000000000004</v>
      </c>
      <c r="I537" s="41">
        <v>26800</v>
      </c>
      <c r="J537" s="41">
        <v>29480.000000000004</v>
      </c>
      <c r="K537" s="20" t="s">
        <v>995</v>
      </c>
      <c r="O537" s="5">
        <f>VLOOKUP(D537,'[1]Price From Mia'!$J:$L,3,FALSE)</f>
        <v>26800</v>
      </c>
      <c r="P537" s="24">
        <f t="shared" si="14"/>
        <v>0</v>
      </c>
    </row>
    <row r="538" spans="1:16" s="5" customFormat="1" x14ac:dyDescent="0.4">
      <c r="A538" s="13">
        <v>533</v>
      </c>
      <c r="B538" s="11" t="s">
        <v>879</v>
      </c>
      <c r="C538" s="11">
        <v>5</v>
      </c>
      <c r="D538" s="12" t="s">
        <v>1050</v>
      </c>
      <c r="E538" s="12" t="s">
        <v>1051</v>
      </c>
      <c r="F538" s="31">
        <v>7045430087194</v>
      </c>
      <c r="G538" s="41">
        <v>12000</v>
      </c>
      <c r="H538" s="41">
        <v>13200.000000000002</v>
      </c>
      <c r="I538" s="41">
        <v>12400</v>
      </c>
      <c r="J538" s="41">
        <v>13640.000000000002</v>
      </c>
      <c r="K538" s="20" t="s">
        <v>995</v>
      </c>
      <c r="O538" s="5">
        <f>VLOOKUP(D538,'[1]Price From Mia'!$J:$L,3,FALSE)</f>
        <v>12400</v>
      </c>
      <c r="P538" s="24">
        <f t="shared" si="14"/>
        <v>0</v>
      </c>
    </row>
    <row r="539" spans="1:16" s="5" customFormat="1" x14ac:dyDescent="0.4">
      <c r="A539" s="5">
        <v>534</v>
      </c>
      <c r="B539" s="11" t="s">
        <v>879</v>
      </c>
      <c r="C539" s="11">
        <v>5</v>
      </c>
      <c r="D539" s="12" t="s">
        <v>1052</v>
      </c>
      <c r="E539" s="12" t="s">
        <v>1053</v>
      </c>
      <c r="F539" s="31">
        <v>7045430087200</v>
      </c>
      <c r="G539" s="41">
        <v>16000</v>
      </c>
      <c r="H539" s="41">
        <v>17600</v>
      </c>
      <c r="I539" s="41">
        <v>16500</v>
      </c>
      <c r="J539" s="41">
        <v>18150</v>
      </c>
      <c r="K539" s="20" t="s">
        <v>995</v>
      </c>
      <c r="O539" s="5">
        <f>VLOOKUP(D539,'[1]Price From Mia'!$J:$L,3,FALSE)</f>
        <v>16500</v>
      </c>
      <c r="P539" s="24">
        <f t="shared" si="14"/>
        <v>0</v>
      </c>
    </row>
    <row r="540" spans="1:16" s="5" customFormat="1" x14ac:dyDescent="0.4">
      <c r="A540" s="5">
        <v>535</v>
      </c>
      <c r="B540" s="11" t="s">
        <v>879</v>
      </c>
      <c r="C540" s="11">
        <v>5</v>
      </c>
      <c r="D540" s="12" t="s">
        <v>1054</v>
      </c>
      <c r="E540" s="12" t="s">
        <v>1055</v>
      </c>
      <c r="F540" s="31">
        <v>7045430087217</v>
      </c>
      <c r="G540" s="41">
        <v>15000</v>
      </c>
      <c r="H540" s="41">
        <v>16500</v>
      </c>
      <c r="I540" s="41">
        <v>15500</v>
      </c>
      <c r="J540" s="41">
        <v>17050</v>
      </c>
      <c r="K540" s="20" t="s">
        <v>995</v>
      </c>
      <c r="O540" s="5">
        <f>VLOOKUP(D540,'[1]Price From Mia'!$J:$L,3,FALSE)</f>
        <v>15500</v>
      </c>
      <c r="P540" s="24">
        <f t="shared" si="14"/>
        <v>0</v>
      </c>
    </row>
    <row r="541" spans="1:16" s="5" customFormat="1" x14ac:dyDescent="0.4">
      <c r="A541" s="13">
        <v>536</v>
      </c>
      <c r="B541" s="11" t="s">
        <v>879</v>
      </c>
      <c r="C541" s="11">
        <v>5</v>
      </c>
      <c r="D541" s="12" t="s">
        <v>1056</v>
      </c>
      <c r="E541" s="12" t="s">
        <v>1057</v>
      </c>
      <c r="F541" s="31">
        <v>7045430088597</v>
      </c>
      <c r="G541" s="41">
        <v>16000</v>
      </c>
      <c r="H541" s="41">
        <v>17600</v>
      </c>
      <c r="I541" s="41">
        <v>16500</v>
      </c>
      <c r="J541" s="41">
        <v>18150</v>
      </c>
      <c r="K541" s="20" t="s">
        <v>998</v>
      </c>
      <c r="O541" s="5">
        <f>VLOOKUP(D541,'[1]Price From Mia'!$J:$L,3,FALSE)</f>
        <v>16500</v>
      </c>
      <c r="P541" s="24">
        <f t="shared" ref="P541:P558" si="15">O541-I541</f>
        <v>0</v>
      </c>
    </row>
    <row r="542" spans="1:16" s="5" customFormat="1" x14ac:dyDescent="0.4">
      <c r="A542" s="5">
        <v>537</v>
      </c>
      <c r="B542" s="11" t="s">
        <v>879</v>
      </c>
      <c r="C542" s="11">
        <v>5</v>
      </c>
      <c r="D542" s="12" t="s">
        <v>1058</v>
      </c>
      <c r="E542" s="12" t="s">
        <v>1059</v>
      </c>
      <c r="F542" s="31">
        <v>7045430087224</v>
      </c>
      <c r="G542" s="41">
        <v>703000</v>
      </c>
      <c r="H542" s="41">
        <v>773300.00000000012</v>
      </c>
      <c r="I542" s="41">
        <v>724100</v>
      </c>
      <c r="J542" s="41">
        <v>796510.00000000012</v>
      </c>
      <c r="K542" s="20" t="s">
        <v>995</v>
      </c>
      <c r="O542" s="5">
        <f>VLOOKUP(D542,'[1]Price From Mia'!$J:$L,3,FALSE)</f>
        <v>724100</v>
      </c>
      <c r="P542" s="24">
        <f t="shared" si="15"/>
        <v>0</v>
      </c>
    </row>
    <row r="543" spans="1:16" s="5" customFormat="1" x14ac:dyDescent="0.4">
      <c r="A543" s="5">
        <v>538</v>
      </c>
      <c r="B543" s="11" t="s">
        <v>879</v>
      </c>
      <c r="C543" s="11">
        <v>5</v>
      </c>
      <c r="D543" s="12" t="s">
        <v>1060</v>
      </c>
      <c r="E543" s="12" t="s">
        <v>579</v>
      </c>
      <c r="F543" s="31">
        <v>7045430087231</v>
      </c>
      <c r="G543" s="41">
        <v>95000</v>
      </c>
      <c r="H543" s="41">
        <v>104500.00000000001</v>
      </c>
      <c r="I543" s="41">
        <v>97900</v>
      </c>
      <c r="J543" s="41">
        <v>107690.00000000001</v>
      </c>
      <c r="K543" s="20" t="s">
        <v>995</v>
      </c>
      <c r="O543" s="5">
        <f>VLOOKUP(D543,'[1]Price From Mia'!$J:$L,3,FALSE)</f>
        <v>97900</v>
      </c>
      <c r="P543" s="24">
        <f t="shared" si="15"/>
        <v>0</v>
      </c>
    </row>
    <row r="544" spans="1:16" s="5" customFormat="1" x14ac:dyDescent="0.4">
      <c r="A544" s="13">
        <v>539</v>
      </c>
      <c r="B544" s="11" t="s">
        <v>879</v>
      </c>
      <c r="C544" s="11">
        <v>5</v>
      </c>
      <c r="D544" s="12" t="s">
        <v>1061</v>
      </c>
      <c r="E544" s="12" t="s">
        <v>1062</v>
      </c>
      <c r="F544" s="31">
        <v>7045430087729</v>
      </c>
      <c r="G544" s="41">
        <v>15000</v>
      </c>
      <c r="H544" s="41">
        <v>16500</v>
      </c>
      <c r="I544" s="41">
        <v>15500</v>
      </c>
      <c r="J544" s="41">
        <v>17050</v>
      </c>
      <c r="K544" s="20" t="s">
        <v>995</v>
      </c>
      <c r="O544" s="5">
        <f>VLOOKUP(D544,'[1]Price From Mia'!$J:$L,3,FALSE)</f>
        <v>15500</v>
      </c>
      <c r="P544" s="24">
        <f t="shared" si="15"/>
        <v>0</v>
      </c>
    </row>
    <row r="545" spans="1:16" s="5" customFormat="1" x14ac:dyDescent="0.4">
      <c r="A545" s="5">
        <v>540</v>
      </c>
      <c r="B545" s="11" t="s">
        <v>879</v>
      </c>
      <c r="C545" s="11">
        <v>5</v>
      </c>
      <c r="D545" s="12" t="s">
        <v>1063</v>
      </c>
      <c r="E545" s="12" t="s">
        <v>1064</v>
      </c>
      <c r="F545" s="31">
        <v>7045430087255</v>
      </c>
      <c r="G545" s="41">
        <v>44000</v>
      </c>
      <c r="H545" s="41">
        <v>48400.000000000007</v>
      </c>
      <c r="I545" s="41">
        <v>45400</v>
      </c>
      <c r="J545" s="41">
        <v>49940.000000000007</v>
      </c>
      <c r="K545" s="20" t="s">
        <v>995</v>
      </c>
      <c r="O545" s="5">
        <f>VLOOKUP(D545,'[1]Price From Mia'!$J:$L,3,FALSE)</f>
        <v>45400</v>
      </c>
      <c r="P545" s="24">
        <f t="shared" si="15"/>
        <v>0</v>
      </c>
    </row>
    <row r="546" spans="1:16" s="5" customFormat="1" x14ac:dyDescent="0.4">
      <c r="A546" s="5">
        <v>541</v>
      </c>
      <c r="B546" s="11" t="s">
        <v>879</v>
      </c>
      <c r="C546" s="11">
        <v>5</v>
      </c>
      <c r="D546" s="12" t="s">
        <v>1065</v>
      </c>
      <c r="E546" s="12" t="s">
        <v>1066</v>
      </c>
      <c r="F546" s="31">
        <v>7045432029659</v>
      </c>
      <c r="G546" s="41">
        <v>13000</v>
      </c>
      <c r="H546" s="41">
        <v>14300.000000000002</v>
      </c>
      <c r="I546" s="41">
        <v>13400</v>
      </c>
      <c r="J546" s="41">
        <v>14740.000000000002</v>
      </c>
      <c r="K546" s="20" t="s">
        <v>995</v>
      </c>
      <c r="O546" s="5">
        <f>VLOOKUP(D546,'[1]Price From Mia'!$J:$L,3,FALSE)</f>
        <v>13400</v>
      </c>
      <c r="P546" s="24">
        <f t="shared" si="15"/>
        <v>0</v>
      </c>
    </row>
    <row r="547" spans="1:16" s="5" customFormat="1" x14ac:dyDescent="0.4">
      <c r="A547" s="13">
        <v>542</v>
      </c>
      <c r="B547" s="11" t="s">
        <v>879</v>
      </c>
      <c r="C547" s="11">
        <v>5</v>
      </c>
      <c r="D547" s="12" t="s">
        <v>1067</v>
      </c>
      <c r="E547" s="12" t="s">
        <v>1068</v>
      </c>
      <c r="F547" s="31">
        <v>7045432029666</v>
      </c>
      <c r="G547" s="41">
        <v>38000</v>
      </c>
      <c r="H547" s="41">
        <v>41800</v>
      </c>
      <c r="I547" s="41">
        <v>39200</v>
      </c>
      <c r="J547" s="41">
        <v>43120</v>
      </c>
      <c r="K547" s="20" t="s">
        <v>995</v>
      </c>
      <c r="O547" s="5">
        <f>VLOOKUP(D547,'[1]Price From Mia'!$J:$L,3,FALSE)</f>
        <v>39200</v>
      </c>
      <c r="P547" s="24">
        <f t="shared" si="15"/>
        <v>0</v>
      </c>
    </row>
    <row r="548" spans="1:16" s="5" customFormat="1" x14ac:dyDescent="0.4">
      <c r="A548" s="5">
        <v>543</v>
      </c>
      <c r="B548" s="11" t="s">
        <v>879</v>
      </c>
      <c r="C548" s="11">
        <v>5</v>
      </c>
      <c r="D548" s="12" t="s">
        <v>1069</v>
      </c>
      <c r="E548" s="12" t="s">
        <v>1070</v>
      </c>
      <c r="F548" s="31">
        <v>7045430087262</v>
      </c>
      <c r="G548" s="41">
        <v>631000</v>
      </c>
      <c r="H548" s="41">
        <v>694100</v>
      </c>
      <c r="I548" s="41">
        <v>650000</v>
      </c>
      <c r="J548" s="41">
        <v>715000</v>
      </c>
      <c r="K548" s="20" t="s">
        <v>995</v>
      </c>
      <c r="O548" s="5">
        <f>VLOOKUP(D548,'[1]Price From Mia'!$J:$L,3,FALSE)</f>
        <v>650000</v>
      </c>
      <c r="P548" s="24">
        <f t="shared" si="15"/>
        <v>0</v>
      </c>
    </row>
    <row r="549" spans="1:16" s="5" customFormat="1" x14ac:dyDescent="0.4">
      <c r="A549" s="5">
        <v>544</v>
      </c>
      <c r="B549" s="11" t="s">
        <v>879</v>
      </c>
      <c r="C549" s="11">
        <v>5</v>
      </c>
      <c r="D549" s="12" t="s">
        <v>1071</v>
      </c>
      <c r="E549" s="12" t="s">
        <v>1072</v>
      </c>
      <c r="F549" s="31">
        <v>7045430087279</v>
      </c>
      <c r="G549" s="41">
        <v>218000</v>
      </c>
      <c r="H549" s="41">
        <v>239800.00000000003</v>
      </c>
      <c r="I549" s="41">
        <v>224600</v>
      </c>
      <c r="J549" s="41">
        <v>247060.00000000003</v>
      </c>
      <c r="K549" s="20" t="s">
        <v>988</v>
      </c>
      <c r="O549" s="5">
        <f>VLOOKUP(D549,'[1]Price From Mia'!$J:$L,3,FALSE)</f>
        <v>224600</v>
      </c>
      <c r="P549" s="24">
        <f t="shared" si="15"/>
        <v>0</v>
      </c>
    </row>
    <row r="550" spans="1:16" s="5" customFormat="1" x14ac:dyDescent="0.4">
      <c r="A550" s="13">
        <v>545</v>
      </c>
      <c r="B550" s="11" t="s">
        <v>879</v>
      </c>
      <c r="C550" s="11">
        <v>5</v>
      </c>
      <c r="D550" s="12" t="s">
        <v>1073</v>
      </c>
      <c r="E550" s="12" t="s">
        <v>1074</v>
      </c>
      <c r="F550" s="31">
        <v>7045432052671</v>
      </c>
      <c r="G550" s="41">
        <v>23000</v>
      </c>
      <c r="H550" s="41">
        <v>25300.000000000004</v>
      </c>
      <c r="I550" s="41">
        <v>23700</v>
      </c>
      <c r="J550" s="41">
        <v>26070.000000000004</v>
      </c>
      <c r="K550" s="20" t="s">
        <v>957</v>
      </c>
      <c r="O550" s="5">
        <f>VLOOKUP(D550,'[1]Price From Mia'!$J:$L,3,FALSE)</f>
        <v>23700</v>
      </c>
      <c r="P550" s="24">
        <f t="shared" si="15"/>
        <v>0</v>
      </c>
    </row>
    <row r="551" spans="1:16" s="5" customFormat="1" x14ac:dyDescent="0.4">
      <c r="A551" s="5">
        <v>546</v>
      </c>
      <c r="B551" s="11" t="s">
        <v>879</v>
      </c>
      <c r="C551" s="11">
        <v>5</v>
      </c>
      <c r="D551" s="12" t="s">
        <v>1075</v>
      </c>
      <c r="E551" s="12" t="s">
        <v>1076</v>
      </c>
      <c r="F551" s="31">
        <v>7045432062373</v>
      </c>
      <c r="G551" s="41">
        <v>956000</v>
      </c>
      <c r="H551" s="41">
        <v>1051600</v>
      </c>
      <c r="I551" s="41">
        <v>984700</v>
      </c>
      <c r="J551" s="41">
        <v>1083170</v>
      </c>
      <c r="K551" s="20" t="s">
        <v>998</v>
      </c>
      <c r="O551" s="5">
        <f>VLOOKUP(D551,'[1]Price From Mia'!$J:$L,3,FALSE)</f>
        <v>984700</v>
      </c>
      <c r="P551" s="24">
        <f t="shared" si="15"/>
        <v>0</v>
      </c>
    </row>
    <row r="552" spans="1:16" s="5" customFormat="1" x14ac:dyDescent="0.4">
      <c r="A552" s="5">
        <v>547</v>
      </c>
      <c r="B552" s="11" t="s">
        <v>879</v>
      </c>
      <c r="C552" s="11">
        <v>5</v>
      </c>
      <c r="D552" s="12" t="s">
        <v>1077</v>
      </c>
      <c r="E552" s="12" t="s">
        <v>1078</v>
      </c>
      <c r="F552" s="31">
        <v>7045432049510</v>
      </c>
      <c r="G552" s="41">
        <v>74000</v>
      </c>
      <c r="H552" s="41">
        <v>81400</v>
      </c>
      <c r="I552" s="41">
        <v>76300</v>
      </c>
      <c r="J552" s="41">
        <v>83930</v>
      </c>
      <c r="K552" s="20" t="s">
        <v>995</v>
      </c>
      <c r="O552" s="5">
        <f>VLOOKUP(D552,'[1]Price From Mia'!$J:$L,3,FALSE)</f>
        <v>76300</v>
      </c>
      <c r="P552" s="24">
        <f t="shared" si="15"/>
        <v>0</v>
      </c>
    </row>
    <row r="553" spans="1:16" s="5" customFormat="1" x14ac:dyDescent="0.4">
      <c r="A553" s="13">
        <v>548</v>
      </c>
      <c r="B553" s="11" t="s">
        <v>879</v>
      </c>
      <c r="C553" s="11">
        <v>5</v>
      </c>
      <c r="D553" s="12" t="s">
        <v>1079</v>
      </c>
      <c r="E553" s="12" t="s">
        <v>1080</v>
      </c>
      <c r="F553" s="31">
        <v>7045430085299</v>
      </c>
      <c r="G553" s="41">
        <v>16000</v>
      </c>
      <c r="H553" s="41">
        <v>17600</v>
      </c>
      <c r="I553" s="41">
        <v>16500</v>
      </c>
      <c r="J553" s="41">
        <v>18150</v>
      </c>
      <c r="K553" s="20" t="s">
        <v>995</v>
      </c>
      <c r="O553" s="5">
        <f>VLOOKUP(D553,'[1]Price From Mia'!$J:$L,3,FALSE)</f>
        <v>16500</v>
      </c>
      <c r="P553" s="24">
        <f t="shared" si="15"/>
        <v>0</v>
      </c>
    </row>
    <row r="554" spans="1:16" s="5" customFormat="1" x14ac:dyDescent="0.4">
      <c r="A554" s="5">
        <v>549</v>
      </c>
      <c r="B554" s="11" t="s">
        <v>879</v>
      </c>
      <c r="C554" s="11">
        <v>5</v>
      </c>
      <c r="D554" s="12" t="s">
        <v>1081</v>
      </c>
      <c r="E554" s="12" t="s">
        <v>1082</v>
      </c>
      <c r="F554" s="31">
        <v>7045430085305</v>
      </c>
      <c r="G554" s="41">
        <v>26000</v>
      </c>
      <c r="H554" s="41">
        <v>28600.000000000004</v>
      </c>
      <c r="I554" s="41">
        <v>26800</v>
      </c>
      <c r="J554" s="41">
        <v>29480.000000000004</v>
      </c>
      <c r="K554" s="20" t="s">
        <v>881</v>
      </c>
      <c r="O554" s="5">
        <f>VLOOKUP(D554,'[1]Price From Mia'!$J:$L,3,FALSE)</f>
        <v>26800</v>
      </c>
      <c r="P554" s="24">
        <f t="shared" si="15"/>
        <v>0</v>
      </c>
    </row>
    <row r="555" spans="1:16" s="5" customFormat="1" x14ac:dyDescent="0.4">
      <c r="A555" s="5">
        <v>550</v>
      </c>
      <c r="B555" s="11" t="s">
        <v>879</v>
      </c>
      <c r="C555" s="11">
        <v>5</v>
      </c>
      <c r="D555" s="12" t="s">
        <v>1083</v>
      </c>
      <c r="E555" s="12" t="s">
        <v>1084</v>
      </c>
      <c r="F555" s="31">
        <v>7045430085312</v>
      </c>
      <c r="G555" s="41">
        <v>10000</v>
      </c>
      <c r="H555" s="41">
        <v>11000</v>
      </c>
      <c r="I555" s="41">
        <v>10300</v>
      </c>
      <c r="J555" s="41">
        <v>11330.000000000002</v>
      </c>
      <c r="K555" s="20" t="s">
        <v>995</v>
      </c>
      <c r="O555" s="5">
        <f>VLOOKUP(D555,'[1]Price From Mia'!$J:$L,3,FALSE)</f>
        <v>10300</v>
      </c>
      <c r="P555" s="24">
        <f t="shared" si="15"/>
        <v>0</v>
      </c>
    </row>
    <row r="556" spans="1:16" s="5" customFormat="1" x14ac:dyDescent="0.4">
      <c r="A556" s="13">
        <v>551</v>
      </c>
      <c r="B556" s="11" t="s">
        <v>879</v>
      </c>
      <c r="C556" s="11">
        <v>5</v>
      </c>
      <c r="D556" s="12" t="s">
        <v>1085</v>
      </c>
      <c r="E556" s="12" t="s">
        <v>1086</v>
      </c>
      <c r="F556" s="31">
        <v>7045430085329</v>
      </c>
      <c r="G556" s="41">
        <v>12000</v>
      </c>
      <c r="H556" s="41">
        <v>13200.000000000002</v>
      </c>
      <c r="I556" s="41">
        <v>12400</v>
      </c>
      <c r="J556" s="41">
        <v>13640.000000000002</v>
      </c>
      <c r="K556" s="20" t="s">
        <v>995</v>
      </c>
      <c r="O556" s="5">
        <f>VLOOKUP(D556,'[1]Price From Mia'!$J:$L,3,FALSE)</f>
        <v>12400</v>
      </c>
      <c r="P556" s="24">
        <f t="shared" si="15"/>
        <v>0</v>
      </c>
    </row>
    <row r="557" spans="1:16" s="5" customFormat="1" x14ac:dyDescent="0.4">
      <c r="A557" s="5">
        <v>552</v>
      </c>
      <c r="B557" s="11" t="s">
        <v>879</v>
      </c>
      <c r="C557" s="11">
        <v>5</v>
      </c>
      <c r="D557" s="12" t="s">
        <v>1087</v>
      </c>
      <c r="E557" s="12" t="s">
        <v>1088</v>
      </c>
      <c r="F557" s="31">
        <v>7045430085336</v>
      </c>
      <c r="G557" s="41">
        <v>11000</v>
      </c>
      <c r="H557" s="41">
        <v>12100.000000000002</v>
      </c>
      <c r="I557" s="41">
        <v>11400</v>
      </c>
      <c r="J557" s="41">
        <v>12540.000000000002</v>
      </c>
      <c r="K557" s="20" t="s">
        <v>995</v>
      </c>
      <c r="O557" s="5">
        <f>VLOOKUP(D557,'[1]Price From Mia'!$J:$L,3,FALSE)</f>
        <v>11400</v>
      </c>
      <c r="P557" s="24">
        <f t="shared" si="15"/>
        <v>0</v>
      </c>
    </row>
    <row r="558" spans="1:16" s="5" customFormat="1" x14ac:dyDescent="0.4">
      <c r="A558" s="5">
        <v>553</v>
      </c>
      <c r="B558" s="11" t="s">
        <v>879</v>
      </c>
      <c r="C558" s="11">
        <v>5</v>
      </c>
      <c r="D558" s="12" t="s">
        <v>1089</v>
      </c>
      <c r="E558" s="12" t="s">
        <v>1090</v>
      </c>
      <c r="F558" s="31">
        <v>7045432113457</v>
      </c>
      <c r="G558" s="41">
        <v>210000</v>
      </c>
      <c r="H558" s="41">
        <v>231000.00000000003</v>
      </c>
      <c r="I558" s="41">
        <v>216300</v>
      </c>
      <c r="J558" s="41">
        <v>237930.00000000003</v>
      </c>
      <c r="K558" s="20" t="s">
        <v>995</v>
      </c>
      <c r="O558" s="5">
        <f>VLOOKUP(D558,'[1]Price From Mia'!$J:$L,3,FALSE)</f>
        <v>216300</v>
      </c>
      <c r="P558" s="24">
        <f t="shared" si="15"/>
        <v>0</v>
      </c>
    </row>
    <row r="559" spans="1:16" s="5" customFormat="1" x14ac:dyDescent="0.4">
      <c r="A559" s="13">
        <v>554</v>
      </c>
      <c r="B559" s="11" t="s">
        <v>879</v>
      </c>
      <c r="C559" s="11">
        <v>5</v>
      </c>
      <c r="D559" s="12" t="s">
        <v>1091</v>
      </c>
      <c r="E559" s="12" t="s">
        <v>1092</v>
      </c>
      <c r="F559" s="31">
        <v>7045430085350</v>
      </c>
      <c r="G559" s="41">
        <v>101000</v>
      </c>
      <c r="H559" s="41">
        <v>111100.00000000001</v>
      </c>
      <c r="I559" s="41">
        <v>101000</v>
      </c>
      <c r="J559" s="41">
        <v>111100.00000000001</v>
      </c>
      <c r="K559" s="20" t="s">
        <v>995</v>
      </c>
      <c r="L559" s="5" t="s">
        <v>41</v>
      </c>
      <c r="M559" s="21" t="s">
        <v>222</v>
      </c>
      <c r="O559" s="5" t="s">
        <v>223</v>
      </c>
    </row>
    <row r="560" spans="1:16" s="5" customFormat="1" x14ac:dyDescent="0.4">
      <c r="A560" s="5">
        <v>555</v>
      </c>
      <c r="B560" s="11" t="s">
        <v>879</v>
      </c>
      <c r="C560" s="11">
        <v>5</v>
      </c>
      <c r="D560" s="12" t="s">
        <v>1093</v>
      </c>
      <c r="E560" s="12" t="s">
        <v>1094</v>
      </c>
      <c r="F560" s="31">
        <v>7045432083699</v>
      </c>
      <c r="G560" s="41">
        <v>1132000</v>
      </c>
      <c r="H560" s="41">
        <v>1245200</v>
      </c>
      <c r="I560" s="41">
        <v>1166000</v>
      </c>
      <c r="J560" s="41">
        <v>1282600</v>
      </c>
      <c r="K560" s="20" t="s">
        <v>995</v>
      </c>
      <c r="O560" s="5">
        <f>VLOOKUP(D560,'[1]Price From Mia'!$J:$L,3,FALSE)</f>
        <v>1166000</v>
      </c>
      <c r="P560" s="24">
        <f t="shared" ref="P560:P623" si="16">O560-I560</f>
        <v>0</v>
      </c>
    </row>
    <row r="561" spans="1:16" s="5" customFormat="1" x14ac:dyDescent="0.4">
      <c r="A561" s="5">
        <v>556</v>
      </c>
      <c r="B561" s="11" t="s">
        <v>879</v>
      </c>
      <c r="C561" s="11">
        <v>5</v>
      </c>
      <c r="D561" s="12" t="s">
        <v>1095</v>
      </c>
      <c r="E561" s="12" t="s">
        <v>1096</v>
      </c>
      <c r="F561" s="31">
        <v>7045432083729</v>
      </c>
      <c r="G561" s="41">
        <v>554000</v>
      </c>
      <c r="H561" s="41">
        <v>609400</v>
      </c>
      <c r="I561" s="41">
        <v>570700</v>
      </c>
      <c r="J561" s="41">
        <v>627770</v>
      </c>
      <c r="K561" s="20" t="s">
        <v>995</v>
      </c>
      <c r="O561" s="5">
        <f>VLOOKUP(D561,'[1]Price From Mia'!$J:$L,3,FALSE)</f>
        <v>570700</v>
      </c>
      <c r="P561" s="24">
        <f t="shared" si="16"/>
        <v>0</v>
      </c>
    </row>
    <row r="562" spans="1:16" s="5" customFormat="1" x14ac:dyDescent="0.4">
      <c r="A562" s="13">
        <v>557</v>
      </c>
      <c r="B562" s="11" t="s">
        <v>879</v>
      </c>
      <c r="C562" s="11">
        <v>5</v>
      </c>
      <c r="D562" s="12" t="s">
        <v>1097</v>
      </c>
      <c r="E562" s="12" t="s">
        <v>1098</v>
      </c>
      <c r="F562" s="31">
        <v>7045430085169</v>
      </c>
      <c r="G562" s="41">
        <v>9200</v>
      </c>
      <c r="H562" s="41">
        <v>10120</v>
      </c>
      <c r="I562" s="41">
        <v>9500</v>
      </c>
      <c r="J562" s="41">
        <v>10450</v>
      </c>
      <c r="K562" s="20" t="s">
        <v>995</v>
      </c>
      <c r="O562" s="5">
        <f>VLOOKUP(D562,'[1]Price From Mia'!$J:$L,3,FALSE)</f>
        <v>9500</v>
      </c>
      <c r="P562" s="24">
        <f t="shared" si="16"/>
        <v>0</v>
      </c>
    </row>
    <row r="563" spans="1:16" s="5" customFormat="1" x14ac:dyDescent="0.4">
      <c r="A563" s="5">
        <v>558</v>
      </c>
      <c r="B563" s="11" t="s">
        <v>879</v>
      </c>
      <c r="C563" s="11">
        <v>5</v>
      </c>
      <c r="D563" s="12" t="s">
        <v>1099</v>
      </c>
      <c r="E563" s="12" t="s">
        <v>1100</v>
      </c>
      <c r="F563" s="31">
        <v>7045430087316</v>
      </c>
      <c r="G563" s="41">
        <v>7100</v>
      </c>
      <c r="H563" s="41">
        <v>7810.0000000000009</v>
      </c>
      <c r="I563" s="41">
        <v>7400</v>
      </c>
      <c r="J563" s="41">
        <v>8140.0000000000009</v>
      </c>
      <c r="K563" s="20" t="s">
        <v>995</v>
      </c>
      <c r="O563" s="5">
        <f>VLOOKUP(D563,'[1]Price From Mia'!$J:$L,3,FALSE)</f>
        <v>7400</v>
      </c>
      <c r="P563" s="24">
        <f t="shared" si="16"/>
        <v>0</v>
      </c>
    </row>
    <row r="564" spans="1:16" s="5" customFormat="1" x14ac:dyDescent="0.4">
      <c r="A564" s="5">
        <v>559</v>
      </c>
      <c r="B564" s="11" t="s">
        <v>879</v>
      </c>
      <c r="C564" s="11">
        <v>5</v>
      </c>
      <c r="D564" s="12" t="s">
        <v>1101</v>
      </c>
      <c r="E564" s="12" t="s">
        <v>1102</v>
      </c>
      <c r="F564" s="31">
        <v>7045430087323</v>
      </c>
      <c r="G564" s="41">
        <v>79000</v>
      </c>
      <c r="H564" s="41">
        <v>86900</v>
      </c>
      <c r="I564" s="41">
        <v>81400</v>
      </c>
      <c r="J564" s="41">
        <v>89540</v>
      </c>
      <c r="K564" s="20" t="s">
        <v>995</v>
      </c>
      <c r="O564" s="5">
        <f>VLOOKUP(D564,'[1]Price From Mia'!$J:$L,3,FALSE)</f>
        <v>81400</v>
      </c>
      <c r="P564" s="24">
        <f t="shared" si="16"/>
        <v>0</v>
      </c>
    </row>
    <row r="565" spans="1:16" s="5" customFormat="1" x14ac:dyDescent="0.4">
      <c r="A565" s="13">
        <v>560</v>
      </c>
      <c r="B565" s="11" t="s">
        <v>879</v>
      </c>
      <c r="C565" s="11">
        <v>5</v>
      </c>
      <c r="D565" s="12" t="s">
        <v>1103</v>
      </c>
      <c r="E565" s="12" t="s">
        <v>1104</v>
      </c>
      <c r="F565" s="31">
        <v>7045430085190</v>
      </c>
      <c r="G565" s="41">
        <v>75000</v>
      </c>
      <c r="H565" s="41">
        <v>82500</v>
      </c>
      <c r="I565" s="41">
        <v>77300</v>
      </c>
      <c r="J565" s="41">
        <v>85030</v>
      </c>
      <c r="K565" s="20" t="s">
        <v>995</v>
      </c>
      <c r="O565" s="5">
        <f>VLOOKUP(D565,'[1]Price From Mia'!$J:$L,3,FALSE)</f>
        <v>77300</v>
      </c>
      <c r="P565" s="24">
        <f t="shared" si="16"/>
        <v>0</v>
      </c>
    </row>
    <row r="566" spans="1:16" s="5" customFormat="1" x14ac:dyDescent="0.4">
      <c r="A566" s="5">
        <v>561</v>
      </c>
      <c r="B566" s="11" t="s">
        <v>879</v>
      </c>
      <c r="C566" s="11">
        <v>5</v>
      </c>
      <c r="D566" s="12" t="s">
        <v>1105</v>
      </c>
      <c r="E566" s="12" t="s">
        <v>1106</v>
      </c>
      <c r="F566" s="31">
        <v>7045432049503</v>
      </c>
      <c r="G566" s="41">
        <v>74000</v>
      </c>
      <c r="H566" s="41">
        <v>81400</v>
      </c>
      <c r="I566" s="41">
        <v>76300</v>
      </c>
      <c r="J566" s="41">
        <v>83930</v>
      </c>
      <c r="K566" s="20" t="s">
        <v>995</v>
      </c>
      <c r="O566" s="5">
        <f>VLOOKUP(D566,'[1]Price From Mia'!$J:$L,3,FALSE)</f>
        <v>76300</v>
      </c>
      <c r="P566" s="24">
        <f t="shared" si="16"/>
        <v>0</v>
      </c>
    </row>
    <row r="567" spans="1:16" s="5" customFormat="1" x14ac:dyDescent="0.4">
      <c r="A567" s="5">
        <v>562</v>
      </c>
      <c r="B567" s="11" t="s">
        <v>879</v>
      </c>
      <c r="C567" s="11">
        <v>5</v>
      </c>
      <c r="D567" s="12" t="s">
        <v>1107</v>
      </c>
      <c r="E567" s="12" t="s">
        <v>1108</v>
      </c>
      <c r="F567" s="31">
        <v>7045430087712</v>
      </c>
      <c r="G567" s="41">
        <v>14000</v>
      </c>
      <c r="H567" s="41">
        <v>15400.000000000002</v>
      </c>
      <c r="I567" s="41">
        <v>14500</v>
      </c>
      <c r="J567" s="41">
        <v>15950.000000000002</v>
      </c>
      <c r="K567" s="20" t="s">
        <v>995</v>
      </c>
      <c r="O567" s="5">
        <f>VLOOKUP(D567,'[1]Price From Mia'!$J:$L,3,FALSE)</f>
        <v>14500</v>
      </c>
      <c r="P567" s="24">
        <f t="shared" si="16"/>
        <v>0</v>
      </c>
    </row>
    <row r="568" spans="1:16" s="5" customFormat="1" x14ac:dyDescent="0.4">
      <c r="A568" s="13">
        <v>563</v>
      </c>
      <c r="B568" s="11" t="s">
        <v>879</v>
      </c>
      <c r="C568" s="11">
        <v>5</v>
      </c>
      <c r="D568" s="12" t="s">
        <v>1109</v>
      </c>
      <c r="E568" s="12" t="s">
        <v>1110</v>
      </c>
      <c r="F568" s="31">
        <v>7045430084704</v>
      </c>
      <c r="G568" s="41">
        <v>13000</v>
      </c>
      <c r="H568" s="41">
        <v>14300.000000000002</v>
      </c>
      <c r="I568" s="41">
        <v>13400</v>
      </c>
      <c r="J568" s="41">
        <v>14740.000000000002</v>
      </c>
      <c r="K568" s="20" t="s">
        <v>985</v>
      </c>
      <c r="O568" s="5">
        <f>VLOOKUP(D568,'[1]Price From Mia'!$J:$L,3,FALSE)</f>
        <v>13400</v>
      </c>
      <c r="P568" s="24">
        <f t="shared" si="16"/>
        <v>0</v>
      </c>
    </row>
    <row r="569" spans="1:16" s="5" customFormat="1" x14ac:dyDescent="0.4">
      <c r="A569" s="5">
        <v>564</v>
      </c>
      <c r="B569" s="11" t="s">
        <v>879</v>
      </c>
      <c r="C569" s="11">
        <v>5</v>
      </c>
      <c r="D569" s="12" t="s">
        <v>1111</v>
      </c>
      <c r="E569" s="12" t="s">
        <v>1112</v>
      </c>
      <c r="F569" s="31">
        <v>7045430084711</v>
      </c>
      <c r="G569" s="41">
        <v>4000</v>
      </c>
      <c r="H569" s="41">
        <v>4400</v>
      </c>
      <c r="I569" s="41">
        <v>4200</v>
      </c>
      <c r="J569" s="41">
        <v>4620</v>
      </c>
      <c r="K569" s="20" t="s">
        <v>998</v>
      </c>
      <c r="O569" s="5">
        <f>VLOOKUP(D569,'[1]Price From Mia'!$J:$L,3,FALSE)</f>
        <v>4200</v>
      </c>
      <c r="P569" s="24">
        <f t="shared" si="16"/>
        <v>0</v>
      </c>
    </row>
    <row r="570" spans="1:16" s="5" customFormat="1" x14ac:dyDescent="0.4">
      <c r="A570" s="5">
        <v>565</v>
      </c>
      <c r="B570" s="11" t="s">
        <v>879</v>
      </c>
      <c r="C570" s="11">
        <v>5</v>
      </c>
      <c r="D570" s="12" t="s">
        <v>1113</v>
      </c>
      <c r="E570" s="12" t="s">
        <v>1114</v>
      </c>
      <c r="F570" s="31">
        <v>7045430084728</v>
      </c>
      <c r="G570" s="41">
        <v>39000</v>
      </c>
      <c r="H570" s="41">
        <v>42900</v>
      </c>
      <c r="I570" s="41">
        <v>40200</v>
      </c>
      <c r="J570" s="41">
        <v>44220</v>
      </c>
      <c r="K570" s="20" t="s">
        <v>995</v>
      </c>
      <c r="O570" s="5">
        <f>VLOOKUP(D570,'[1]Price From Mia'!$J:$L,3,FALSE)</f>
        <v>40200</v>
      </c>
      <c r="P570" s="24">
        <f t="shared" si="16"/>
        <v>0</v>
      </c>
    </row>
    <row r="571" spans="1:16" s="5" customFormat="1" x14ac:dyDescent="0.4">
      <c r="A571" s="13">
        <v>566</v>
      </c>
      <c r="B571" s="11" t="s">
        <v>879</v>
      </c>
      <c r="C571" s="11">
        <v>5</v>
      </c>
      <c r="D571" s="12" t="s">
        <v>1115</v>
      </c>
      <c r="E571" s="12" t="s">
        <v>1116</v>
      </c>
      <c r="F571" s="31">
        <v>7045430084735</v>
      </c>
      <c r="G571" s="41">
        <v>97000</v>
      </c>
      <c r="H571" s="41">
        <v>106700.00000000001</v>
      </c>
      <c r="I571" s="41">
        <v>100000</v>
      </c>
      <c r="J571" s="41">
        <v>110000.00000000001</v>
      </c>
      <c r="K571" s="20" t="s">
        <v>995</v>
      </c>
      <c r="O571" s="5">
        <f>VLOOKUP(D571,'[1]Price From Mia'!$J:$L,3,FALSE)</f>
        <v>100000</v>
      </c>
      <c r="P571" s="24">
        <f t="shared" si="16"/>
        <v>0</v>
      </c>
    </row>
    <row r="572" spans="1:16" s="5" customFormat="1" x14ac:dyDescent="0.4">
      <c r="A572" s="5">
        <v>567</v>
      </c>
      <c r="B572" s="11" t="s">
        <v>879</v>
      </c>
      <c r="C572" s="11">
        <v>5</v>
      </c>
      <c r="D572" s="12" t="s">
        <v>1117</v>
      </c>
      <c r="E572" s="12" t="s">
        <v>1118</v>
      </c>
      <c r="F572" s="31">
        <v>7045430084742</v>
      </c>
      <c r="G572" s="41">
        <v>40000</v>
      </c>
      <c r="H572" s="41">
        <v>44000</v>
      </c>
      <c r="I572" s="41">
        <v>41200</v>
      </c>
      <c r="J572" s="41">
        <v>45320.000000000007</v>
      </c>
      <c r="K572" s="20" t="s">
        <v>995</v>
      </c>
      <c r="O572" s="5">
        <f>VLOOKUP(D572,'[1]Price From Mia'!$J:$L,3,FALSE)</f>
        <v>41200</v>
      </c>
      <c r="P572" s="24">
        <f t="shared" si="16"/>
        <v>0</v>
      </c>
    </row>
    <row r="573" spans="1:16" s="5" customFormat="1" x14ac:dyDescent="0.4">
      <c r="A573" s="5">
        <v>568</v>
      </c>
      <c r="B573" s="11" t="s">
        <v>879</v>
      </c>
      <c r="C573" s="11">
        <v>5</v>
      </c>
      <c r="D573" s="12" t="s">
        <v>1119</v>
      </c>
      <c r="E573" s="12" t="s">
        <v>1120</v>
      </c>
      <c r="F573" s="31">
        <v>7045430084759</v>
      </c>
      <c r="G573" s="41">
        <v>9800</v>
      </c>
      <c r="H573" s="41">
        <v>10780</v>
      </c>
      <c r="I573" s="41">
        <v>10100</v>
      </c>
      <c r="J573" s="41">
        <v>11110</v>
      </c>
      <c r="K573" s="20" t="s">
        <v>995</v>
      </c>
      <c r="O573" s="5">
        <f>VLOOKUP(D573,'[1]Price From Mia'!$J:$L,3,FALSE)</f>
        <v>10100</v>
      </c>
      <c r="P573" s="24">
        <f t="shared" si="16"/>
        <v>0</v>
      </c>
    </row>
    <row r="574" spans="1:16" s="5" customFormat="1" x14ac:dyDescent="0.4">
      <c r="A574" s="13">
        <v>569</v>
      </c>
      <c r="B574" s="11" t="s">
        <v>879</v>
      </c>
      <c r="C574" s="11">
        <v>5</v>
      </c>
      <c r="D574" s="12" t="s">
        <v>1121</v>
      </c>
      <c r="E574" s="12" t="s">
        <v>1122</v>
      </c>
      <c r="F574" s="31">
        <v>7045430086760</v>
      </c>
      <c r="G574" s="41">
        <v>170000</v>
      </c>
      <c r="H574" s="41">
        <v>187000.00000000003</v>
      </c>
      <c r="I574" s="41">
        <v>175100</v>
      </c>
      <c r="J574" s="41">
        <v>192610.00000000003</v>
      </c>
      <c r="K574" s="20" t="s">
        <v>995</v>
      </c>
      <c r="O574" s="5">
        <f>VLOOKUP(D574,'[1]Price From Mia'!$J:$L,3,FALSE)</f>
        <v>175100</v>
      </c>
      <c r="P574" s="24">
        <f t="shared" si="16"/>
        <v>0</v>
      </c>
    </row>
    <row r="575" spans="1:16" s="5" customFormat="1" x14ac:dyDescent="0.4">
      <c r="A575" s="5">
        <v>570</v>
      </c>
      <c r="B575" s="11" t="s">
        <v>879</v>
      </c>
      <c r="C575" s="11">
        <v>5</v>
      </c>
      <c r="D575" s="12" t="s">
        <v>1123</v>
      </c>
      <c r="E575" s="12" t="s">
        <v>1124</v>
      </c>
      <c r="F575" s="31">
        <v>7045432034356</v>
      </c>
      <c r="G575" s="41">
        <v>100000</v>
      </c>
      <c r="H575" s="41">
        <v>110000.00000000001</v>
      </c>
      <c r="I575" s="41">
        <v>103000</v>
      </c>
      <c r="J575" s="41">
        <v>113300.00000000001</v>
      </c>
      <c r="K575" s="20" t="s">
        <v>995</v>
      </c>
      <c r="O575" s="5">
        <f>VLOOKUP(D575,'[1]Price From Mia'!$J:$L,3,FALSE)</f>
        <v>103000</v>
      </c>
      <c r="P575" s="24">
        <f t="shared" si="16"/>
        <v>0</v>
      </c>
    </row>
    <row r="576" spans="1:16" s="5" customFormat="1" x14ac:dyDescent="0.4">
      <c r="A576" s="5">
        <v>571</v>
      </c>
      <c r="B576" s="11" t="s">
        <v>879</v>
      </c>
      <c r="C576" s="11">
        <v>5</v>
      </c>
      <c r="D576" s="12" t="s">
        <v>1125</v>
      </c>
      <c r="E576" s="12" t="s">
        <v>1126</v>
      </c>
      <c r="F576" s="31">
        <v>7045430084797</v>
      </c>
      <c r="G576" s="41">
        <v>11000</v>
      </c>
      <c r="H576" s="41">
        <v>12100.000000000002</v>
      </c>
      <c r="I576" s="41">
        <v>11400</v>
      </c>
      <c r="J576" s="41">
        <v>12540.000000000002</v>
      </c>
      <c r="K576" s="20" t="s">
        <v>995</v>
      </c>
      <c r="O576" s="5">
        <f>VLOOKUP(D576,'[1]Price From Mia'!$J:$L,3,FALSE)</f>
        <v>11400</v>
      </c>
      <c r="P576" s="24">
        <f t="shared" si="16"/>
        <v>0</v>
      </c>
    </row>
    <row r="577" spans="1:16" s="5" customFormat="1" x14ac:dyDescent="0.4">
      <c r="A577" s="13">
        <v>572</v>
      </c>
      <c r="B577" s="11" t="s">
        <v>879</v>
      </c>
      <c r="C577" s="11">
        <v>5</v>
      </c>
      <c r="D577" s="12" t="s">
        <v>1127</v>
      </c>
      <c r="E577" s="12" t="s">
        <v>1128</v>
      </c>
      <c r="F577" s="31">
        <v>7045432001150</v>
      </c>
      <c r="G577" s="41">
        <v>36000</v>
      </c>
      <c r="H577" s="41">
        <v>39600</v>
      </c>
      <c r="I577" s="41">
        <v>37100</v>
      </c>
      <c r="J577" s="41">
        <v>40810</v>
      </c>
      <c r="K577" s="20" t="s">
        <v>995</v>
      </c>
      <c r="O577" s="5">
        <f>VLOOKUP(D577,'[1]Price From Mia'!$J:$L,3,FALSE)</f>
        <v>37100</v>
      </c>
      <c r="P577" s="24">
        <f t="shared" si="16"/>
        <v>0</v>
      </c>
    </row>
    <row r="578" spans="1:16" s="5" customFormat="1" x14ac:dyDescent="0.4">
      <c r="A578" s="5">
        <v>573</v>
      </c>
      <c r="B578" s="11" t="s">
        <v>879</v>
      </c>
      <c r="C578" s="11">
        <v>5</v>
      </c>
      <c r="D578" s="12" t="s">
        <v>1129</v>
      </c>
      <c r="E578" s="12" t="s">
        <v>1130</v>
      </c>
      <c r="F578" s="31">
        <v>7045430088313</v>
      </c>
      <c r="G578" s="41">
        <v>62000</v>
      </c>
      <c r="H578" s="41">
        <v>68200</v>
      </c>
      <c r="I578" s="41">
        <v>63900</v>
      </c>
      <c r="J578" s="41">
        <v>70290</v>
      </c>
      <c r="K578" s="20" t="s">
        <v>995</v>
      </c>
      <c r="O578" s="5">
        <f>VLOOKUP(D578,'[1]Price From Mia'!$J:$L,3,FALSE)</f>
        <v>63900</v>
      </c>
      <c r="P578" s="24">
        <f t="shared" si="16"/>
        <v>0</v>
      </c>
    </row>
    <row r="579" spans="1:16" s="5" customFormat="1" x14ac:dyDescent="0.4">
      <c r="A579" s="5">
        <v>574</v>
      </c>
      <c r="B579" s="11" t="s">
        <v>879</v>
      </c>
      <c r="C579" s="11">
        <v>5</v>
      </c>
      <c r="D579" s="12" t="s">
        <v>1131</v>
      </c>
      <c r="E579" s="12" t="s">
        <v>1132</v>
      </c>
      <c r="F579" s="31">
        <v>7045432083989</v>
      </c>
      <c r="G579" s="41">
        <v>17000</v>
      </c>
      <c r="H579" s="41">
        <v>18700</v>
      </c>
      <c r="I579" s="41">
        <v>17600</v>
      </c>
      <c r="J579" s="41">
        <v>19360</v>
      </c>
      <c r="K579" s="20" t="s">
        <v>995</v>
      </c>
      <c r="O579" s="5">
        <f>VLOOKUP(D579,'[1]Price From Mia'!$J:$L,3,FALSE)</f>
        <v>17600</v>
      </c>
      <c r="P579" s="24">
        <f t="shared" si="16"/>
        <v>0</v>
      </c>
    </row>
    <row r="580" spans="1:16" s="5" customFormat="1" x14ac:dyDescent="0.4">
      <c r="A580" s="13">
        <v>575</v>
      </c>
      <c r="B580" s="11" t="s">
        <v>879</v>
      </c>
      <c r="C580" s="11">
        <v>5</v>
      </c>
      <c r="D580" s="12" t="s">
        <v>1133</v>
      </c>
      <c r="E580" s="12" t="s">
        <v>1134</v>
      </c>
      <c r="F580" s="31">
        <v>7045432049350</v>
      </c>
      <c r="G580" s="41">
        <v>182000</v>
      </c>
      <c r="H580" s="41">
        <v>200200.00000000003</v>
      </c>
      <c r="I580" s="41">
        <v>187500</v>
      </c>
      <c r="J580" s="41">
        <v>206250.00000000003</v>
      </c>
      <c r="K580" s="20" t="s">
        <v>995</v>
      </c>
      <c r="O580" s="5">
        <f>VLOOKUP(D580,'[1]Price From Mia'!$J:$L,3,FALSE)</f>
        <v>187500</v>
      </c>
      <c r="P580" s="24">
        <f t="shared" si="16"/>
        <v>0</v>
      </c>
    </row>
    <row r="581" spans="1:16" s="5" customFormat="1" x14ac:dyDescent="0.4">
      <c r="A581" s="5">
        <v>576</v>
      </c>
      <c r="B581" s="11" t="s">
        <v>879</v>
      </c>
      <c r="C581" s="11">
        <v>5</v>
      </c>
      <c r="D581" s="12" t="s">
        <v>1135</v>
      </c>
      <c r="E581" s="12" t="s">
        <v>1136</v>
      </c>
      <c r="F581" s="31">
        <v>7045432067637</v>
      </c>
      <c r="G581" s="41">
        <v>18000</v>
      </c>
      <c r="H581" s="41">
        <v>19800</v>
      </c>
      <c r="I581" s="41">
        <v>18600</v>
      </c>
      <c r="J581" s="41">
        <v>20460</v>
      </c>
      <c r="K581" s="20" t="s">
        <v>995</v>
      </c>
      <c r="O581" s="5">
        <f>VLOOKUP(D581,'[1]Price From Mia'!$J:$L,3,FALSE)</f>
        <v>18600</v>
      </c>
      <c r="P581" s="24">
        <f t="shared" si="16"/>
        <v>0</v>
      </c>
    </row>
    <row r="582" spans="1:16" s="5" customFormat="1" x14ac:dyDescent="0.4">
      <c r="A582" s="5">
        <v>577</v>
      </c>
      <c r="B582" s="11" t="s">
        <v>879</v>
      </c>
      <c r="C582" s="11">
        <v>5</v>
      </c>
      <c r="D582" s="12" t="s">
        <v>1137</v>
      </c>
      <c r="E582" s="12" t="s">
        <v>1138</v>
      </c>
      <c r="F582" s="31">
        <v>7045430084780</v>
      </c>
      <c r="G582" s="41">
        <v>45000</v>
      </c>
      <c r="H582" s="41">
        <v>49500.000000000007</v>
      </c>
      <c r="I582" s="41">
        <v>46400</v>
      </c>
      <c r="J582" s="41">
        <v>51040.000000000007</v>
      </c>
      <c r="K582" s="20" t="s">
        <v>995</v>
      </c>
      <c r="O582" s="5">
        <f>VLOOKUP(D582,'[1]Price From Mia'!$J:$L,3,FALSE)</f>
        <v>46400</v>
      </c>
      <c r="P582" s="24">
        <f t="shared" si="16"/>
        <v>0</v>
      </c>
    </row>
    <row r="583" spans="1:16" s="5" customFormat="1" x14ac:dyDescent="0.4">
      <c r="A583" s="13">
        <v>578</v>
      </c>
      <c r="B583" s="11" t="s">
        <v>879</v>
      </c>
      <c r="C583" s="11">
        <v>5</v>
      </c>
      <c r="D583" s="12" t="s">
        <v>1139</v>
      </c>
      <c r="E583" s="12" t="s">
        <v>1140</v>
      </c>
      <c r="F583" s="31">
        <v>7045432036695</v>
      </c>
      <c r="G583" s="41">
        <v>54000</v>
      </c>
      <c r="H583" s="41">
        <v>59400.000000000007</v>
      </c>
      <c r="I583" s="41">
        <v>55700</v>
      </c>
      <c r="J583" s="41">
        <v>61270.000000000007</v>
      </c>
      <c r="K583" s="20" t="s">
        <v>995</v>
      </c>
      <c r="O583" s="5">
        <f>VLOOKUP(D583,'[1]Price From Mia'!$J:$L,3,FALSE)</f>
        <v>55700</v>
      </c>
      <c r="P583" s="24">
        <f t="shared" si="16"/>
        <v>0</v>
      </c>
    </row>
    <row r="584" spans="1:16" s="5" customFormat="1" x14ac:dyDescent="0.4">
      <c r="A584" s="5">
        <v>579</v>
      </c>
      <c r="B584" s="11" t="s">
        <v>879</v>
      </c>
      <c r="C584" s="11">
        <v>5</v>
      </c>
      <c r="D584" s="12" t="s">
        <v>1141</v>
      </c>
      <c r="E584" s="12" t="s">
        <v>1142</v>
      </c>
      <c r="F584" s="31">
        <v>7045432060461</v>
      </c>
      <c r="G584" s="41">
        <v>28000</v>
      </c>
      <c r="H584" s="41">
        <v>30800.000000000004</v>
      </c>
      <c r="I584" s="41">
        <v>28900</v>
      </c>
      <c r="J584" s="41">
        <v>31790.000000000004</v>
      </c>
      <c r="K584" s="20" t="s">
        <v>995</v>
      </c>
      <c r="O584" s="5">
        <f>VLOOKUP(D584,'[1]Price From Mia'!$J:$L,3,FALSE)</f>
        <v>28900</v>
      </c>
      <c r="P584" s="24">
        <f t="shared" si="16"/>
        <v>0</v>
      </c>
    </row>
    <row r="585" spans="1:16" s="5" customFormat="1" x14ac:dyDescent="0.4">
      <c r="A585" s="5">
        <v>580</v>
      </c>
      <c r="B585" s="11" t="s">
        <v>879</v>
      </c>
      <c r="C585" s="11">
        <v>5</v>
      </c>
      <c r="D585" s="12" t="s">
        <v>1143</v>
      </c>
      <c r="E585" s="12" t="s">
        <v>1144</v>
      </c>
      <c r="F585" s="31">
        <v>7045432060478</v>
      </c>
      <c r="G585" s="41">
        <v>18000</v>
      </c>
      <c r="H585" s="41">
        <v>19800</v>
      </c>
      <c r="I585" s="41">
        <v>18600</v>
      </c>
      <c r="J585" s="41">
        <v>20460</v>
      </c>
      <c r="K585" s="20" t="s">
        <v>995</v>
      </c>
      <c r="O585" s="5">
        <f>VLOOKUP(D585,'[1]Price From Mia'!$J:$L,3,FALSE)</f>
        <v>18600</v>
      </c>
      <c r="P585" s="24">
        <f t="shared" si="16"/>
        <v>0</v>
      </c>
    </row>
    <row r="586" spans="1:16" s="5" customFormat="1" x14ac:dyDescent="0.4">
      <c r="A586" s="13">
        <v>581</v>
      </c>
      <c r="B586" s="11" t="s">
        <v>879</v>
      </c>
      <c r="C586" s="11">
        <v>5</v>
      </c>
      <c r="D586" s="12" t="s">
        <v>1145</v>
      </c>
      <c r="E586" s="12" t="s">
        <v>1146</v>
      </c>
      <c r="F586" s="31">
        <v>7045432062762</v>
      </c>
      <c r="G586" s="41">
        <v>35000</v>
      </c>
      <c r="H586" s="41">
        <v>38500</v>
      </c>
      <c r="I586" s="41">
        <v>36100</v>
      </c>
      <c r="J586" s="41">
        <v>39710</v>
      </c>
      <c r="K586" s="20" t="s">
        <v>995</v>
      </c>
      <c r="O586" s="5">
        <f>VLOOKUP(D586,'[1]Price From Mia'!$J:$L,3,FALSE)</f>
        <v>36100</v>
      </c>
      <c r="P586" s="24">
        <f t="shared" si="16"/>
        <v>0</v>
      </c>
    </row>
    <row r="587" spans="1:16" s="5" customFormat="1" x14ac:dyDescent="0.4">
      <c r="A587" s="5">
        <v>582</v>
      </c>
      <c r="B587" s="11" t="s">
        <v>879</v>
      </c>
      <c r="C587" s="11">
        <v>5</v>
      </c>
      <c r="D587" s="12" t="s">
        <v>1147</v>
      </c>
      <c r="E587" s="12" t="s">
        <v>1148</v>
      </c>
      <c r="F587" s="31">
        <v>7045432057430</v>
      </c>
      <c r="G587" s="41">
        <v>25000</v>
      </c>
      <c r="H587" s="41">
        <v>27500.000000000004</v>
      </c>
      <c r="I587" s="41">
        <v>25800</v>
      </c>
      <c r="J587" s="41">
        <v>28380.000000000004</v>
      </c>
      <c r="K587" s="20" t="s">
        <v>1149</v>
      </c>
      <c r="O587" s="5">
        <f>VLOOKUP(D587,'[1]Price From Mia'!$J:$L,3,FALSE)</f>
        <v>25800</v>
      </c>
      <c r="P587" s="24">
        <f t="shared" si="16"/>
        <v>0</v>
      </c>
    </row>
    <row r="588" spans="1:16" s="5" customFormat="1" x14ac:dyDescent="0.4">
      <c r="A588" s="5">
        <v>583</v>
      </c>
      <c r="B588" s="11" t="s">
        <v>879</v>
      </c>
      <c r="C588" s="11">
        <v>5</v>
      </c>
      <c r="D588" s="12" t="s">
        <v>1150</v>
      </c>
      <c r="E588" s="12" t="s">
        <v>1151</v>
      </c>
      <c r="F588" s="31">
        <v>7045432060713</v>
      </c>
      <c r="G588" s="41">
        <v>25000</v>
      </c>
      <c r="H588" s="41">
        <v>27500.000000000004</v>
      </c>
      <c r="I588" s="41">
        <v>25800</v>
      </c>
      <c r="J588" s="41">
        <v>28380.000000000004</v>
      </c>
      <c r="K588" s="20" t="s">
        <v>995</v>
      </c>
      <c r="O588" s="5">
        <f>VLOOKUP(D588,'[1]Price From Mia'!$J:$L,3,FALSE)</f>
        <v>25800</v>
      </c>
      <c r="P588" s="24">
        <f t="shared" si="16"/>
        <v>0</v>
      </c>
    </row>
    <row r="589" spans="1:16" s="5" customFormat="1" x14ac:dyDescent="0.4">
      <c r="A589" s="13">
        <v>584</v>
      </c>
      <c r="B589" s="11" t="s">
        <v>879</v>
      </c>
      <c r="C589" s="11">
        <v>5</v>
      </c>
      <c r="D589" s="12" t="s">
        <v>1152</v>
      </c>
      <c r="E589" s="12" t="s">
        <v>1153</v>
      </c>
      <c r="F589" s="31">
        <v>7045432107319</v>
      </c>
      <c r="G589" s="41">
        <v>284000</v>
      </c>
      <c r="H589" s="41">
        <v>312400</v>
      </c>
      <c r="I589" s="41">
        <v>292600</v>
      </c>
      <c r="J589" s="41">
        <v>321860</v>
      </c>
      <c r="K589" s="20" t="s">
        <v>1154</v>
      </c>
      <c r="O589" s="5">
        <f>VLOOKUP(D589,'[1]Price From Mia'!$J:$L,3,FALSE)</f>
        <v>292600</v>
      </c>
      <c r="P589" s="24">
        <f t="shared" si="16"/>
        <v>0</v>
      </c>
    </row>
    <row r="590" spans="1:16" s="5" customFormat="1" x14ac:dyDescent="0.4">
      <c r="A590" s="5">
        <v>585</v>
      </c>
      <c r="B590" s="11" t="s">
        <v>879</v>
      </c>
      <c r="C590" s="11">
        <v>5</v>
      </c>
      <c r="D590" s="12" t="s">
        <v>1155</v>
      </c>
      <c r="E590" s="12" t="s">
        <v>1156</v>
      </c>
      <c r="F590" s="31">
        <v>7045432107333</v>
      </c>
      <c r="G590" s="41">
        <v>304000</v>
      </c>
      <c r="H590" s="41">
        <v>334400</v>
      </c>
      <c r="I590" s="41">
        <v>313200</v>
      </c>
      <c r="J590" s="41">
        <v>344520</v>
      </c>
      <c r="K590" s="20" t="s">
        <v>1154</v>
      </c>
      <c r="O590" s="5">
        <f>VLOOKUP(D590,'[1]Price From Mia'!$J:$L,3,FALSE)</f>
        <v>313200</v>
      </c>
      <c r="P590" s="24">
        <f t="shared" si="16"/>
        <v>0</v>
      </c>
    </row>
    <row r="591" spans="1:16" s="5" customFormat="1" x14ac:dyDescent="0.4">
      <c r="A591" s="5">
        <v>586</v>
      </c>
      <c r="B591" s="11" t="s">
        <v>879</v>
      </c>
      <c r="C591" s="11">
        <v>5</v>
      </c>
      <c r="D591" s="12" t="s">
        <v>1157</v>
      </c>
      <c r="E591" s="12" t="s">
        <v>1158</v>
      </c>
      <c r="F591" s="31">
        <v>7045430085572</v>
      </c>
      <c r="G591" s="41">
        <v>133000</v>
      </c>
      <c r="H591" s="41">
        <v>146300</v>
      </c>
      <c r="I591" s="41">
        <v>137000</v>
      </c>
      <c r="J591" s="41">
        <v>150700</v>
      </c>
      <c r="K591" s="20" t="s">
        <v>998</v>
      </c>
      <c r="O591" s="5">
        <f>VLOOKUP(D591,'[1]Price From Mia'!$J:$L,3,FALSE)</f>
        <v>137000</v>
      </c>
      <c r="P591" s="24">
        <f t="shared" si="16"/>
        <v>0</v>
      </c>
    </row>
    <row r="592" spans="1:16" s="5" customFormat="1" x14ac:dyDescent="0.4">
      <c r="A592" s="13">
        <v>587</v>
      </c>
      <c r="B592" s="11" t="s">
        <v>879</v>
      </c>
      <c r="C592" s="11">
        <v>5</v>
      </c>
      <c r="D592" s="12" t="s">
        <v>1159</v>
      </c>
      <c r="E592" s="12" t="s">
        <v>1160</v>
      </c>
      <c r="F592" s="31">
        <v>7045432060324</v>
      </c>
      <c r="G592" s="41">
        <v>16000</v>
      </c>
      <c r="H592" s="41">
        <v>17600</v>
      </c>
      <c r="I592" s="41">
        <v>16500</v>
      </c>
      <c r="J592" s="41">
        <v>18150</v>
      </c>
      <c r="K592" s="20" t="s">
        <v>998</v>
      </c>
      <c r="O592" s="5">
        <f>VLOOKUP(D592,'[1]Price From Mia'!$J:$L,3,FALSE)</f>
        <v>16500</v>
      </c>
      <c r="P592" s="24">
        <f t="shared" si="16"/>
        <v>0</v>
      </c>
    </row>
    <row r="593" spans="1:16" s="5" customFormat="1" x14ac:dyDescent="0.4">
      <c r="A593" s="5">
        <v>588</v>
      </c>
      <c r="B593" s="11" t="s">
        <v>879</v>
      </c>
      <c r="C593" s="11">
        <v>5</v>
      </c>
      <c r="D593" s="12" t="s">
        <v>1161</v>
      </c>
      <c r="E593" s="12" t="s">
        <v>1162</v>
      </c>
      <c r="F593" s="31">
        <v>7045432055344</v>
      </c>
      <c r="G593" s="41">
        <v>30000</v>
      </c>
      <c r="H593" s="41">
        <v>33000</v>
      </c>
      <c r="I593" s="41">
        <v>30900</v>
      </c>
      <c r="J593" s="41">
        <v>33990</v>
      </c>
      <c r="K593" s="20" t="s">
        <v>995</v>
      </c>
      <c r="O593" s="5">
        <f>VLOOKUP(D593,'[1]Price From Mia'!$J:$L,3,FALSE)</f>
        <v>30900</v>
      </c>
      <c r="P593" s="24">
        <f t="shared" si="16"/>
        <v>0</v>
      </c>
    </row>
    <row r="594" spans="1:16" s="5" customFormat="1" x14ac:dyDescent="0.4">
      <c r="A594" s="5">
        <v>589</v>
      </c>
      <c r="B594" s="11" t="s">
        <v>879</v>
      </c>
      <c r="C594" s="11">
        <v>5</v>
      </c>
      <c r="D594" s="12" t="s">
        <v>1163</v>
      </c>
      <c r="E594" s="12" t="s">
        <v>1164</v>
      </c>
      <c r="F594" s="31">
        <v>7045432071696</v>
      </c>
      <c r="G594" s="41">
        <v>87000</v>
      </c>
      <c r="H594" s="41">
        <v>95700.000000000015</v>
      </c>
      <c r="I594" s="41">
        <v>89700</v>
      </c>
      <c r="J594" s="41">
        <v>98670.000000000015</v>
      </c>
      <c r="K594" s="20" t="s">
        <v>995</v>
      </c>
      <c r="O594" s="5">
        <f>VLOOKUP(D594,'[1]Price From Mia'!$J:$L,3,FALSE)</f>
        <v>89700</v>
      </c>
      <c r="P594" s="24">
        <f t="shared" si="16"/>
        <v>0</v>
      </c>
    </row>
    <row r="595" spans="1:16" s="5" customFormat="1" x14ac:dyDescent="0.4">
      <c r="A595" s="13">
        <v>590</v>
      </c>
      <c r="B595" s="11" t="s">
        <v>879</v>
      </c>
      <c r="C595" s="11">
        <v>5</v>
      </c>
      <c r="D595" s="12" t="s">
        <v>1165</v>
      </c>
      <c r="E595" s="12" t="s">
        <v>1166</v>
      </c>
      <c r="F595" s="31"/>
      <c r="G595" s="41">
        <v>683000</v>
      </c>
      <c r="H595" s="41">
        <v>751300.00000000012</v>
      </c>
      <c r="I595" s="41">
        <v>703500</v>
      </c>
      <c r="J595" s="41">
        <v>773850.00000000012</v>
      </c>
      <c r="K595" s="20" t="s">
        <v>1154</v>
      </c>
      <c r="O595" s="5">
        <f>VLOOKUP(D595,'[1]Price From Mia'!$J:$L,3,FALSE)</f>
        <v>703500</v>
      </c>
      <c r="P595" s="24">
        <f t="shared" si="16"/>
        <v>0</v>
      </c>
    </row>
    <row r="596" spans="1:16" s="5" customFormat="1" x14ac:dyDescent="0.4">
      <c r="A596" s="5">
        <v>591</v>
      </c>
      <c r="B596" s="11" t="s">
        <v>879</v>
      </c>
      <c r="C596" s="11">
        <v>5</v>
      </c>
      <c r="D596" s="12" t="s">
        <v>1167</v>
      </c>
      <c r="E596" s="12" t="s">
        <v>1168</v>
      </c>
      <c r="F596" s="31"/>
      <c r="G596" s="41">
        <v>473000</v>
      </c>
      <c r="H596" s="41">
        <v>520300.00000000006</v>
      </c>
      <c r="I596" s="41">
        <v>487200</v>
      </c>
      <c r="J596" s="41">
        <v>535920</v>
      </c>
      <c r="K596" s="20" t="s">
        <v>881</v>
      </c>
      <c r="O596" s="5">
        <f>VLOOKUP(D596,'[1]Price From Mia'!$J:$L,3,FALSE)</f>
        <v>487200</v>
      </c>
      <c r="P596" s="24">
        <f t="shared" si="16"/>
        <v>0</v>
      </c>
    </row>
    <row r="597" spans="1:16" s="5" customFormat="1" x14ac:dyDescent="0.4">
      <c r="A597" s="5">
        <v>592</v>
      </c>
      <c r="B597" s="11" t="s">
        <v>879</v>
      </c>
      <c r="C597" s="11">
        <v>5</v>
      </c>
      <c r="D597" s="12" t="s">
        <v>1169</v>
      </c>
      <c r="E597" s="12" t="s">
        <v>1170</v>
      </c>
      <c r="F597" s="31">
        <v>7045432079937</v>
      </c>
      <c r="G597" s="41">
        <v>1358000</v>
      </c>
      <c r="H597" s="41">
        <v>1493800.0000000002</v>
      </c>
      <c r="I597" s="41">
        <v>1398800</v>
      </c>
      <c r="J597" s="41">
        <v>1538680.0000000002</v>
      </c>
      <c r="K597" s="20" t="s">
        <v>881</v>
      </c>
      <c r="O597" s="5">
        <f>VLOOKUP(D597,'[1]Price From Mia'!$J:$L,3,FALSE)</f>
        <v>1398800</v>
      </c>
      <c r="P597" s="24">
        <f t="shared" si="16"/>
        <v>0</v>
      </c>
    </row>
    <row r="598" spans="1:16" s="5" customFormat="1" x14ac:dyDescent="0.4">
      <c r="A598" s="13">
        <v>593</v>
      </c>
      <c r="B598" s="11" t="s">
        <v>879</v>
      </c>
      <c r="C598" s="11">
        <v>5</v>
      </c>
      <c r="D598" s="12" t="s">
        <v>1171</v>
      </c>
      <c r="E598" s="12" t="s">
        <v>577</v>
      </c>
      <c r="F598" s="31">
        <v>7045432032871</v>
      </c>
      <c r="G598" s="41">
        <v>96000</v>
      </c>
      <c r="H598" s="41">
        <v>105600.00000000001</v>
      </c>
      <c r="I598" s="41">
        <v>98900</v>
      </c>
      <c r="J598" s="41">
        <v>108790.00000000001</v>
      </c>
      <c r="K598" s="20" t="s">
        <v>881</v>
      </c>
      <c r="O598" s="5">
        <f>VLOOKUP(D598,'[1]Price From Mia'!$J:$L,3,FALSE)</f>
        <v>98900</v>
      </c>
      <c r="P598" s="24">
        <f t="shared" si="16"/>
        <v>0</v>
      </c>
    </row>
    <row r="599" spans="1:16" s="5" customFormat="1" x14ac:dyDescent="0.4">
      <c r="A599" s="5">
        <v>594</v>
      </c>
      <c r="B599" s="11" t="s">
        <v>879</v>
      </c>
      <c r="C599" s="11">
        <v>5</v>
      </c>
      <c r="D599" s="12" t="s">
        <v>1172</v>
      </c>
      <c r="E599" s="12" t="s">
        <v>1173</v>
      </c>
      <c r="F599" s="31">
        <v>7045432079944</v>
      </c>
      <c r="G599" s="41">
        <v>11000</v>
      </c>
      <c r="H599" s="41">
        <v>12100.000000000002</v>
      </c>
      <c r="I599" s="41">
        <v>11400</v>
      </c>
      <c r="J599" s="41">
        <v>12540.000000000002</v>
      </c>
      <c r="K599" s="20" t="s">
        <v>881</v>
      </c>
      <c r="O599" s="5">
        <f>VLOOKUP(D599,'[1]Price From Mia'!$J:$L,3,FALSE)</f>
        <v>11400</v>
      </c>
      <c r="P599" s="24">
        <f t="shared" si="16"/>
        <v>0</v>
      </c>
    </row>
    <row r="600" spans="1:16" s="5" customFormat="1" x14ac:dyDescent="0.4">
      <c r="A600" s="5">
        <v>595</v>
      </c>
      <c r="B600" s="11" t="s">
        <v>879</v>
      </c>
      <c r="C600" s="11">
        <v>5</v>
      </c>
      <c r="D600" s="12" t="s">
        <v>1174</v>
      </c>
      <c r="E600" s="12" t="s">
        <v>1175</v>
      </c>
      <c r="F600" s="31">
        <v>7045432032925</v>
      </c>
      <c r="G600" s="41">
        <v>12000</v>
      </c>
      <c r="H600" s="41">
        <v>13200.000000000002</v>
      </c>
      <c r="I600" s="41">
        <v>12400</v>
      </c>
      <c r="J600" s="41">
        <v>13640.000000000002</v>
      </c>
      <c r="K600" s="20" t="s">
        <v>881</v>
      </c>
      <c r="O600" s="5">
        <f>VLOOKUP(D600,'[1]Price From Mia'!$J:$L,3,FALSE)</f>
        <v>12400</v>
      </c>
      <c r="P600" s="24">
        <f t="shared" si="16"/>
        <v>0</v>
      </c>
    </row>
    <row r="601" spans="1:16" s="5" customFormat="1" x14ac:dyDescent="0.4">
      <c r="A601" s="13">
        <v>596</v>
      </c>
      <c r="B601" s="11" t="s">
        <v>879</v>
      </c>
      <c r="C601" s="11">
        <v>5</v>
      </c>
      <c r="D601" s="12" t="s">
        <v>1176</v>
      </c>
      <c r="E601" s="12" t="s">
        <v>1177</v>
      </c>
      <c r="F601" s="31">
        <v>7045432032888</v>
      </c>
      <c r="G601" s="41">
        <v>558000</v>
      </c>
      <c r="H601" s="41">
        <v>613800</v>
      </c>
      <c r="I601" s="41">
        <v>574800</v>
      </c>
      <c r="J601" s="41">
        <v>632280</v>
      </c>
      <c r="K601" s="20" t="s">
        <v>1178</v>
      </c>
      <c r="O601" s="5">
        <f>VLOOKUP(D601,'[1]Price From Mia'!$J:$L,3,FALSE)</f>
        <v>574800</v>
      </c>
      <c r="P601" s="24">
        <f t="shared" si="16"/>
        <v>0</v>
      </c>
    </row>
    <row r="602" spans="1:16" s="5" customFormat="1" x14ac:dyDescent="0.4">
      <c r="A602" s="5">
        <v>597</v>
      </c>
      <c r="B602" s="11" t="s">
        <v>879</v>
      </c>
      <c r="C602" s="11">
        <v>5</v>
      </c>
      <c r="D602" s="12" t="s">
        <v>1179</v>
      </c>
      <c r="E602" s="12" t="s">
        <v>1180</v>
      </c>
      <c r="F602" s="31">
        <v>7045432033465</v>
      </c>
      <c r="G602" s="41">
        <v>509000</v>
      </c>
      <c r="H602" s="41">
        <v>559900</v>
      </c>
      <c r="I602" s="41">
        <v>524300</v>
      </c>
      <c r="J602" s="41">
        <v>576730</v>
      </c>
      <c r="K602" s="20" t="s">
        <v>985</v>
      </c>
      <c r="O602" s="5">
        <f>VLOOKUP(D602,'[1]Price From Mia'!$J:$L,3,FALSE)</f>
        <v>524300</v>
      </c>
      <c r="P602" s="24">
        <f t="shared" si="16"/>
        <v>0</v>
      </c>
    </row>
    <row r="603" spans="1:16" s="5" customFormat="1" x14ac:dyDescent="0.4">
      <c r="A603" s="5">
        <v>598</v>
      </c>
      <c r="B603" s="11" t="s">
        <v>879</v>
      </c>
      <c r="C603" s="11">
        <v>5</v>
      </c>
      <c r="D603" s="12" t="s">
        <v>1181</v>
      </c>
      <c r="E603" s="12" t="s">
        <v>1182</v>
      </c>
      <c r="F603" s="31">
        <v>7045432062410</v>
      </c>
      <c r="G603" s="41">
        <v>872000</v>
      </c>
      <c r="H603" s="41">
        <v>959200.00000000012</v>
      </c>
      <c r="I603" s="41">
        <v>898200</v>
      </c>
      <c r="J603" s="41">
        <v>988020.00000000012</v>
      </c>
      <c r="K603" s="20" t="s">
        <v>881</v>
      </c>
      <c r="O603" s="5">
        <f>VLOOKUP(D603,'[1]Price From Mia'!$J:$L,3,FALSE)</f>
        <v>898200</v>
      </c>
      <c r="P603" s="24">
        <f t="shared" si="16"/>
        <v>0</v>
      </c>
    </row>
    <row r="604" spans="1:16" s="5" customFormat="1" x14ac:dyDescent="0.4">
      <c r="A604" s="13">
        <v>599</v>
      </c>
      <c r="B604" s="11" t="s">
        <v>879</v>
      </c>
      <c r="C604" s="11">
        <v>5</v>
      </c>
      <c r="D604" s="12" t="s">
        <v>1183</v>
      </c>
      <c r="E604" s="12" t="s">
        <v>1184</v>
      </c>
      <c r="F604" s="31">
        <v>7045432032796</v>
      </c>
      <c r="G604" s="41">
        <v>17000</v>
      </c>
      <c r="H604" s="41">
        <v>18700</v>
      </c>
      <c r="I604" s="41">
        <v>17600</v>
      </c>
      <c r="J604" s="41">
        <v>19360</v>
      </c>
      <c r="K604" s="20" t="s">
        <v>881</v>
      </c>
      <c r="O604" s="5">
        <f>VLOOKUP(D604,'[1]Price From Mia'!$J:$L,3,FALSE)</f>
        <v>17600</v>
      </c>
      <c r="P604" s="24">
        <f t="shared" si="16"/>
        <v>0</v>
      </c>
    </row>
    <row r="605" spans="1:16" s="5" customFormat="1" x14ac:dyDescent="0.4">
      <c r="A605" s="5">
        <v>600</v>
      </c>
      <c r="B605" s="11" t="s">
        <v>879</v>
      </c>
      <c r="C605" s="11">
        <v>5</v>
      </c>
      <c r="D605" s="12" t="s">
        <v>1185</v>
      </c>
      <c r="E605" s="12" t="s">
        <v>1186</v>
      </c>
      <c r="F605" s="31">
        <v>7045432032789</v>
      </c>
      <c r="G605" s="41">
        <v>44000</v>
      </c>
      <c r="H605" s="41">
        <v>48400.000000000007</v>
      </c>
      <c r="I605" s="41">
        <v>45400</v>
      </c>
      <c r="J605" s="41">
        <v>49940.000000000007</v>
      </c>
      <c r="K605" s="20" t="s">
        <v>881</v>
      </c>
      <c r="O605" s="5">
        <f>VLOOKUP(D605,'[1]Price From Mia'!$J:$L,3,FALSE)</f>
        <v>45400</v>
      </c>
      <c r="P605" s="24">
        <f t="shared" si="16"/>
        <v>0</v>
      </c>
    </row>
    <row r="606" spans="1:16" s="5" customFormat="1" x14ac:dyDescent="0.4">
      <c r="A606" s="5">
        <v>601</v>
      </c>
      <c r="B606" s="11" t="s">
        <v>879</v>
      </c>
      <c r="C606" s="11">
        <v>5</v>
      </c>
      <c r="D606" s="12" t="s">
        <v>1187</v>
      </c>
      <c r="E606" s="12" t="s">
        <v>1188</v>
      </c>
      <c r="F606" s="31">
        <v>7045432079951</v>
      </c>
      <c r="G606" s="41">
        <v>115000</v>
      </c>
      <c r="H606" s="41">
        <v>126500.00000000001</v>
      </c>
      <c r="I606" s="41">
        <v>118500</v>
      </c>
      <c r="J606" s="41">
        <v>130350.00000000001</v>
      </c>
      <c r="K606" s="20" t="s">
        <v>881</v>
      </c>
      <c r="O606" s="5">
        <f>VLOOKUP(D606,'[1]Price From Mia'!$J:$L,3,FALSE)</f>
        <v>118500</v>
      </c>
      <c r="P606" s="24">
        <f t="shared" si="16"/>
        <v>0</v>
      </c>
    </row>
    <row r="607" spans="1:16" s="5" customFormat="1" x14ac:dyDescent="0.4">
      <c r="A607" s="13">
        <v>602</v>
      </c>
      <c r="B607" s="11" t="s">
        <v>879</v>
      </c>
      <c r="C607" s="11">
        <v>5</v>
      </c>
      <c r="D607" s="12" t="s">
        <v>1189</v>
      </c>
      <c r="E607" s="12" t="s">
        <v>1190</v>
      </c>
      <c r="F607" s="31">
        <v>7045432039214</v>
      </c>
      <c r="G607" s="41">
        <v>452000</v>
      </c>
      <c r="H607" s="41">
        <v>497200.00000000006</v>
      </c>
      <c r="I607" s="41">
        <v>465600</v>
      </c>
      <c r="J607" s="41">
        <v>512160.00000000006</v>
      </c>
      <c r="K607" s="20" t="s">
        <v>881</v>
      </c>
      <c r="O607" s="5">
        <f>VLOOKUP(D607,'[1]Price From Mia'!$J:$L,3,FALSE)</f>
        <v>465600</v>
      </c>
      <c r="P607" s="24">
        <f t="shared" si="16"/>
        <v>0</v>
      </c>
    </row>
    <row r="608" spans="1:16" s="5" customFormat="1" x14ac:dyDescent="0.4">
      <c r="A608" s="5">
        <v>603</v>
      </c>
      <c r="B608" s="11" t="s">
        <v>879</v>
      </c>
      <c r="C608" s="11">
        <v>5</v>
      </c>
      <c r="D608" s="12" t="s">
        <v>1191</v>
      </c>
      <c r="E608" s="12" t="s">
        <v>1192</v>
      </c>
      <c r="F608" s="31"/>
      <c r="G608" s="41">
        <v>473000</v>
      </c>
      <c r="H608" s="41">
        <v>520300.00000000006</v>
      </c>
      <c r="I608" s="41">
        <v>487200</v>
      </c>
      <c r="J608" s="41">
        <v>535920</v>
      </c>
      <c r="K608" s="20" t="s">
        <v>881</v>
      </c>
      <c r="O608" s="5">
        <f>VLOOKUP(D608,'[1]Price From Mia'!$J:$L,3,FALSE)</f>
        <v>487200</v>
      </c>
      <c r="P608" s="24">
        <f t="shared" si="16"/>
        <v>0</v>
      </c>
    </row>
    <row r="609" spans="1:16" s="5" customFormat="1" x14ac:dyDescent="0.4">
      <c r="A609" s="5">
        <v>604</v>
      </c>
      <c r="B609" s="11" t="s">
        <v>879</v>
      </c>
      <c r="C609" s="11">
        <v>5</v>
      </c>
      <c r="D609" s="12" t="s">
        <v>1193</v>
      </c>
      <c r="E609" s="12" t="s">
        <v>1194</v>
      </c>
      <c r="F609" s="31">
        <v>7045432036503</v>
      </c>
      <c r="G609" s="41">
        <v>36000</v>
      </c>
      <c r="H609" s="41">
        <v>39600</v>
      </c>
      <c r="I609" s="41">
        <v>37100</v>
      </c>
      <c r="J609" s="41">
        <v>40810</v>
      </c>
      <c r="K609" s="20" t="s">
        <v>881</v>
      </c>
      <c r="O609" s="5">
        <f>VLOOKUP(D609,'[1]Price From Mia'!$J:$L,3,FALSE)</f>
        <v>37100</v>
      </c>
      <c r="P609" s="24">
        <f t="shared" si="16"/>
        <v>0</v>
      </c>
    </row>
    <row r="610" spans="1:16" s="5" customFormat="1" x14ac:dyDescent="0.4">
      <c r="A610" s="13">
        <v>605</v>
      </c>
      <c r="B610" s="11" t="s">
        <v>879</v>
      </c>
      <c r="C610" s="11">
        <v>5</v>
      </c>
      <c r="D610" s="12" t="s">
        <v>1195</v>
      </c>
      <c r="E610" s="12" t="s">
        <v>1196</v>
      </c>
      <c r="F610" s="31">
        <v>7045432036541</v>
      </c>
      <c r="G610" s="41">
        <v>15000</v>
      </c>
      <c r="H610" s="41">
        <v>16500</v>
      </c>
      <c r="I610" s="41">
        <v>15500</v>
      </c>
      <c r="J610" s="41">
        <v>17050</v>
      </c>
      <c r="K610" s="20" t="s">
        <v>881</v>
      </c>
      <c r="O610" s="5">
        <f>VLOOKUP(D610,'[1]Price From Mia'!$J:$L,3,FALSE)</f>
        <v>15500</v>
      </c>
      <c r="P610" s="24">
        <f t="shared" si="16"/>
        <v>0</v>
      </c>
    </row>
    <row r="611" spans="1:16" s="5" customFormat="1" x14ac:dyDescent="0.4">
      <c r="A611" s="5">
        <v>606</v>
      </c>
      <c r="B611" s="11" t="s">
        <v>879</v>
      </c>
      <c r="C611" s="11">
        <v>5</v>
      </c>
      <c r="D611" s="12" t="s">
        <v>1197</v>
      </c>
      <c r="E611" s="12" t="s">
        <v>1198</v>
      </c>
      <c r="F611" s="31">
        <v>7045432036602</v>
      </c>
      <c r="G611" s="41">
        <v>49000</v>
      </c>
      <c r="H611" s="41">
        <v>53900.000000000007</v>
      </c>
      <c r="I611" s="41">
        <v>50500</v>
      </c>
      <c r="J611" s="41">
        <v>55550.000000000007</v>
      </c>
      <c r="K611" s="20" t="s">
        <v>881</v>
      </c>
      <c r="O611" s="5">
        <f>VLOOKUP(D611,'[1]Price From Mia'!$J:$L,3,FALSE)</f>
        <v>50500</v>
      </c>
      <c r="P611" s="24">
        <f t="shared" si="16"/>
        <v>0</v>
      </c>
    </row>
    <row r="612" spans="1:16" s="5" customFormat="1" x14ac:dyDescent="0.4">
      <c r="A612" s="5">
        <v>607</v>
      </c>
      <c r="B612" s="11" t="s">
        <v>879</v>
      </c>
      <c r="C612" s="11">
        <v>5</v>
      </c>
      <c r="D612" s="12" t="s">
        <v>1199</v>
      </c>
      <c r="E612" s="12" t="s">
        <v>1200</v>
      </c>
      <c r="F612" s="31">
        <v>7045432036626</v>
      </c>
      <c r="G612" s="41">
        <v>2037000</v>
      </c>
      <c r="H612" s="41">
        <v>2240700</v>
      </c>
      <c r="I612" s="41">
        <v>2098200</v>
      </c>
      <c r="J612" s="41">
        <v>2308020</v>
      </c>
      <c r="K612" s="20" t="s">
        <v>881</v>
      </c>
      <c r="O612" s="5">
        <f>VLOOKUP(D612,'[1]Price From Mia'!$J:$L,3,FALSE)</f>
        <v>2098200</v>
      </c>
      <c r="P612" s="24">
        <f t="shared" si="16"/>
        <v>0</v>
      </c>
    </row>
    <row r="613" spans="1:16" s="5" customFormat="1" x14ac:dyDescent="0.4">
      <c r="A613" s="13">
        <v>608</v>
      </c>
      <c r="B613" s="11" t="s">
        <v>879</v>
      </c>
      <c r="C613" s="11">
        <v>5</v>
      </c>
      <c r="D613" s="12" t="s">
        <v>1201</v>
      </c>
      <c r="E613" s="12" t="s">
        <v>1202</v>
      </c>
      <c r="F613" s="31">
        <v>7045431018302</v>
      </c>
      <c r="G613" s="41">
        <v>55000</v>
      </c>
      <c r="H613" s="41">
        <v>60500.000000000007</v>
      </c>
      <c r="I613" s="41">
        <v>56700</v>
      </c>
      <c r="J613" s="41">
        <v>62370.000000000007</v>
      </c>
      <c r="K613" s="20" t="s">
        <v>1203</v>
      </c>
      <c r="O613" s="5">
        <f>VLOOKUP(D613,'[1]Price From Mia'!$J:$L,3,FALSE)</f>
        <v>56700</v>
      </c>
      <c r="P613" s="24">
        <f t="shared" si="16"/>
        <v>0</v>
      </c>
    </row>
    <row r="614" spans="1:16" s="5" customFormat="1" x14ac:dyDescent="0.4">
      <c r="A614" s="5">
        <v>609</v>
      </c>
      <c r="B614" s="11" t="s">
        <v>879</v>
      </c>
      <c r="C614" s="11">
        <v>5</v>
      </c>
      <c r="D614" s="12" t="s">
        <v>1204</v>
      </c>
      <c r="E614" s="12" t="s">
        <v>1205</v>
      </c>
      <c r="F614" s="31">
        <v>7045431018319</v>
      </c>
      <c r="G614" s="41">
        <v>11000</v>
      </c>
      <c r="H614" s="41">
        <v>12100.000000000002</v>
      </c>
      <c r="I614" s="41">
        <v>11400</v>
      </c>
      <c r="J614" s="41">
        <v>12540.000000000002</v>
      </c>
      <c r="K614" s="20" t="s">
        <v>965</v>
      </c>
      <c r="O614" s="5">
        <f>VLOOKUP(D614,'[1]Price From Mia'!$J:$L,3,FALSE)</f>
        <v>11400</v>
      </c>
      <c r="P614" s="24">
        <f t="shared" si="16"/>
        <v>0</v>
      </c>
    </row>
    <row r="615" spans="1:16" s="5" customFormat="1" x14ac:dyDescent="0.4">
      <c r="A615" s="5">
        <v>610</v>
      </c>
      <c r="B615" s="11" t="s">
        <v>879</v>
      </c>
      <c r="C615" s="11">
        <v>5</v>
      </c>
      <c r="D615" s="12" t="s">
        <v>1206</v>
      </c>
      <c r="E615" s="12" t="s">
        <v>1207</v>
      </c>
      <c r="F615" s="31">
        <v>7045431019569</v>
      </c>
      <c r="G615" s="41">
        <v>58000</v>
      </c>
      <c r="H615" s="41">
        <v>63800.000000000007</v>
      </c>
      <c r="I615" s="41">
        <v>59800</v>
      </c>
      <c r="J615" s="41">
        <v>65780</v>
      </c>
      <c r="K615" s="20" t="s">
        <v>988</v>
      </c>
      <c r="O615" s="5">
        <f>VLOOKUP(D615,'[1]Price From Mia'!$J:$L,3,FALSE)</f>
        <v>59800</v>
      </c>
      <c r="P615" s="24">
        <f t="shared" si="16"/>
        <v>0</v>
      </c>
    </row>
    <row r="616" spans="1:16" s="5" customFormat="1" x14ac:dyDescent="0.4">
      <c r="A616" s="13">
        <v>611</v>
      </c>
      <c r="B616" s="11" t="s">
        <v>879</v>
      </c>
      <c r="C616" s="11">
        <v>5</v>
      </c>
      <c r="D616" s="12" t="s">
        <v>1208</v>
      </c>
      <c r="E616" s="12" t="s">
        <v>1209</v>
      </c>
      <c r="F616" s="31">
        <v>7045431019668</v>
      </c>
      <c r="G616" s="41">
        <v>12000</v>
      </c>
      <c r="H616" s="41">
        <v>13200.000000000002</v>
      </c>
      <c r="I616" s="41">
        <v>12400</v>
      </c>
      <c r="J616" s="41">
        <v>13640.000000000002</v>
      </c>
      <c r="K616" s="20" t="s">
        <v>1203</v>
      </c>
      <c r="O616" s="5">
        <f>VLOOKUP(D616,'[1]Price From Mia'!$J:$L,3,FALSE)</f>
        <v>12400</v>
      </c>
      <c r="P616" s="24">
        <f t="shared" si="16"/>
        <v>0</v>
      </c>
    </row>
    <row r="617" spans="1:16" s="5" customFormat="1" x14ac:dyDescent="0.4">
      <c r="A617" s="5">
        <v>612</v>
      </c>
      <c r="B617" s="11" t="s">
        <v>879</v>
      </c>
      <c r="C617" s="11">
        <v>5</v>
      </c>
      <c r="D617" s="12" t="s">
        <v>1210</v>
      </c>
      <c r="E617" s="12" t="s">
        <v>1211</v>
      </c>
      <c r="F617" s="31"/>
      <c r="G617" s="41">
        <v>473000</v>
      </c>
      <c r="H617" s="41">
        <v>520300.00000000006</v>
      </c>
      <c r="I617" s="41">
        <v>487200</v>
      </c>
      <c r="J617" s="41">
        <v>535920</v>
      </c>
      <c r="K617" s="20" t="s">
        <v>1212</v>
      </c>
      <c r="O617" s="5">
        <f>VLOOKUP(D617,'[1]Price From Mia'!$J:$L,3,FALSE)</f>
        <v>487200</v>
      </c>
      <c r="P617" s="24">
        <f t="shared" si="16"/>
        <v>0</v>
      </c>
    </row>
    <row r="618" spans="1:16" s="5" customFormat="1" x14ac:dyDescent="0.4">
      <c r="A618" s="5">
        <v>613</v>
      </c>
      <c r="B618" s="11" t="s">
        <v>879</v>
      </c>
      <c r="C618" s="11">
        <v>5</v>
      </c>
      <c r="D618" s="12" t="s">
        <v>1213</v>
      </c>
      <c r="E618" s="12" t="s">
        <v>1214</v>
      </c>
      <c r="F618" s="31">
        <v>7045430029439</v>
      </c>
      <c r="G618" s="41">
        <v>30000</v>
      </c>
      <c r="H618" s="41">
        <v>33000</v>
      </c>
      <c r="I618" s="41">
        <v>30900</v>
      </c>
      <c r="J618" s="41">
        <v>33990</v>
      </c>
      <c r="K618" s="20" t="s">
        <v>965</v>
      </c>
      <c r="O618" s="5">
        <f>VLOOKUP(D618,'[1]Price From Mia'!$J:$L,3,FALSE)</f>
        <v>30900</v>
      </c>
      <c r="P618" s="24">
        <f t="shared" si="16"/>
        <v>0</v>
      </c>
    </row>
    <row r="619" spans="1:16" s="5" customFormat="1" x14ac:dyDescent="0.4">
      <c r="A619" s="13">
        <v>614</v>
      </c>
      <c r="B619" s="11" t="s">
        <v>879</v>
      </c>
      <c r="C619" s="11">
        <v>5</v>
      </c>
      <c r="D619" s="12" t="s">
        <v>1215</v>
      </c>
      <c r="E619" s="12" t="s">
        <v>1216</v>
      </c>
      <c r="F619" s="31">
        <v>7045430029538</v>
      </c>
      <c r="G619" s="41">
        <v>24000</v>
      </c>
      <c r="H619" s="41">
        <v>26400.000000000004</v>
      </c>
      <c r="I619" s="41">
        <v>24800</v>
      </c>
      <c r="J619" s="41">
        <v>27280.000000000004</v>
      </c>
      <c r="K619" s="20" t="s">
        <v>965</v>
      </c>
      <c r="O619" s="5">
        <f>VLOOKUP(D619,'[1]Price From Mia'!$J:$L,3,FALSE)</f>
        <v>24800</v>
      </c>
      <c r="P619" s="24">
        <f t="shared" si="16"/>
        <v>0</v>
      </c>
    </row>
    <row r="620" spans="1:16" s="5" customFormat="1" x14ac:dyDescent="0.4">
      <c r="A620" s="5">
        <v>615</v>
      </c>
      <c r="B620" s="11" t="s">
        <v>879</v>
      </c>
      <c r="C620" s="11">
        <v>5</v>
      </c>
      <c r="D620" s="12" t="s">
        <v>1217</v>
      </c>
      <c r="E620" s="12" t="s">
        <v>1218</v>
      </c>
      <c r="F620" s="31">
        <v>7045430029545</v>
      </c>
      <c r="G620" s="41">
        <v>6900</v>
      </c>
      <c r="H620" s="41">
        <v>7590.0000000000009</v>
      </c>
      <c r="I620" s="41">
        <v>7200</v>
      </c>
      <c r="J620" s="41">
        <v>7920.0000000000009</v>
      </c>
      <c r="K620" s="20" t="s">
        <v>965</v>
      </c>
      <c r="O620" s="5">
        <f>VLOOKUP(D620,'[1]Price From Mia'!$J:$L,3,FALSE)</f>
        <v>7200</v>
      </c>
      <c r="P620" s="24">
        <f t="shared" si="16"/>
        <v>0</v>
      </c>
    </row>
    <row r="621" spans="1:16" s="5" customFormat="1" x14ac:dyDescent="0.4">
      <c r="A621" s="5">
        <v>616</v>
      </c>
      <c r="B621" s="11" t="s">
        <v>879</v>
      </c>
      <c r="C621" s="11">
        <v>5</v>
      </c>
      <c r="D621" s="12" t="s">
        <v>1219</v>
      </c>
      <c r="E621" s="12" t="s">
        <v>1220</v>
      </c>
      <c r="F621" s="31"/>
      <c r="G621" s="41">
        <v>473000</v>
      </c>
      <c r="H621" s="41">
        <v>520300.00000000006</v>
      </c>
      <c r="I621" s="41">
        <v>487200</v>
      </c>
      <c r="J621" s="41">
        <v>535920</v>
      </c>
      <c r="K621" s="20" t="s">
        <v>1221</v>
      </c>
      <c r="O621" s="5">
        <f>VLOOKUP(D621,'[1]Price From Mia'!$J:$L,3,FALSE)</f>
        <v>487200</v>
      </c>
      <c r="P621" s="24">
        <f t="shared" si="16"/>
        <v>0</v>
      </c>
    </row>
    <row r="622" spans="1:16" s="5" customFormat="1" x14ac:dyDescent="0.4">
      <c r="A622" s="13">
        <v>617</v>
      </c>
      <c r="B622" s="11" t="s">
        <v>879</v>
      </c>
      <c r="C622" s="11">
        <v>5</v>
      </c>
      <c r="D622" s="12" t="s">
        <v>1222</v>
      </c>
      <c r="E622" s="12" t="s">
        <v>1223</v>
      </c>
      <c r="F622" s="31">
        <v>7045432035964</v>
      </c>
      <c r="G622" s="41">
        <v>16000</v>
      </c>
      <c r="H622" s="41">
        <v>17600</v>
      </c>
      <c r="I622" s="41">
        <v>16500</v>
      </c>
      <c r="J622" s="41">
        <v>18150</v>
      </c>
      <c r="K622" s="20" t="s">
        <v>1221</v>
      </c>
      <c r="O622" s="5">
        <f>VLOOKUP(D622,'[1]Price From Mia'!$J:$L,3,FALSE)</f>
        <v>16500</v>
      </c>
      <c r="P622" s="24">
        <f t="shared" si="16"/>
        <v>0</v>
      </c>
    </row>
    <row r="623" spans="1:16" s="5" customFormat="1" x14ac:dyDescent="0.4">
      <c r="A623" s="5">
        <v>618</v>
      </c>
      <c r="B623" s="11" t="s">
        <v>879</v>
      </c>
      <c r="C623" s="11">
        <v>5</v>
      </c>
      <c r="D623" s="12" t="s">
        <v>1224</v>
      </c>
      <c r="E623" s="12" t="s">
        <v>1225</v>
      </c>
      <c r="F623" s="31">
        <v>7045432104103</v>
      </c>
      <c r="G623" s="41">
        <v>26000</v>
      </c>
      <c r="H623" s="41">
        <v>28600.000000000004</v>
      </c>
      <c r="I623" s="41">
        <v>26800</v>
      </c>
      <c r="J623" s="41">
        <v>29480.000000000004</v>
      </c>
      <c r="K623" s="20" t="s">
        <v>1221</v>
      </c>
      <c r="O623" s="5">
        <f>VLOOKUP(D623,'[1]Price From Mia'!$J:$L,3,FALSE)</f>
        <v>26800</v>
      </c>
      <c r="P623" s="24">
        <f t="shared" si="16"/>
        <v>0</v>
      </c>
    </row>
    <row r="624" spans="1:16" s="5" customFormat="1" x14ac:dyDescent="0.4">
      <c r="A624" s="5">
        <v>619</v>
      </c>
      <c r="B624" s="11" t="s">
        <v>879</v>
      </c>
      <c r="C624" s="11">
        <v>5</v>
      </c>
      <c r="D624" s="12" t="s">
        <v>1226</v>
      </c>
      <c r="E624" s="12" t="s">
        <v>1227</v>
      </c>
      <c r="F624" s="31">
        <v>7045432045314</v>
      </c>
      <c r="G624" s="41">
        <v>36000</v>
      </c>
      <c r="H624" s="41">
        <v>39600</v>
      </c>
      <c r="I624" s="41">
        <v>37100</v>
      </c>
      <c r="J624" s="41">
        <v>40810</v>
      </c>
      <c r="K624" s="20" t="s">
        <v>1221</v>
      </c>
      <c r="O624" s="5">
        <f>VLOOKUP(D624,'[1]Price From Mia'!$J:$L,3,FALSE)</f>
        <v>37100</v>
      </c>
      <c r="P624" s="24">
        <f t="shared" ref="P624:P687" si="17">O624-I624</f>
        <v>0</v>
      </c>
    </row>
    <row r="625" spans="1:16" s="5" customFormat="1" x14ac:dyDescent="0.4">
      <c r="A625" s="13">
        <v>620</v>
      </c>
      <c r="B625" s="11" t="s">
        <v>879</v>
      </c>
      <c r="C625" s="11">
        <v>5</v>
      </c>
      <c r="D625" s="12" t="s">
        <v>1228</v>
      </c>
      <c r="E625" s="12" t="s">
        <v>1229</v>
      </c>
      <c r="F625" s="31">
        <v>7045432104141</v>
      </c>
      <c r="G625" s="41">
        <v>61000</v>
      </c>
      <c r="H625" s="41">
        <v>67100</v>
      </c>
      <c r="I625" s="41">
        <v>62900</v>
      </c>
      <c r="J625" s="41">
        <v>69190</v>
      </c>
      <c r="K625" s="20" t="s">
        <v>1221</v>
      </c>
      <c r="O625" s="5">
        <f>VLOOKUP(D625,'[1]Price From Mia'!$J:$L,3,FALSE)</f>
        <v>62900</v>
      </c>
      <c r="P625" s="24">
        <f t="shared" si="17"/>
        <v>0</v>
      </c>
    </row>
    <row r="626" spans="1:16" s="5" customFormat="1" x14ac:dyDescent="0.4">
      <c r="A626" s="5">
        <v>621</v>
      </c>
      <c r="B626" s="11" t="s">
        <v>879</v>
      </c>
      <c r="C626" s="11">
        <v>5</v>
      </c>
      <c r="D626" s="12" t="s">
        <v>1230</v>
      </c>
      <c r="E626" s="12" t="s">
        <v>1231</v>
      </c>
      <c r="F626" s="31">
        <v>7045432104172</v>
      </c>
      <c r="G626" s="41">
        <v>89000</v>
      </c>
      <c r="H626" s="41">
        <v>97900.000000000015</v>
      </c>
      <c r="I626" s="41">
        <v>91700</v>
      </c>
      <c r="J626" s="41">
        <v>100870.00000000001</v>
      </c>
      <c r="K626" s="20" t="s">
        <v>1221</v>
      </c>
      <c r="O626" s="5">
        <f>VLOOKUP(D626,'[1]Price From Mia'!$J:$L,3,FALSE)</f>
        <v>91700</v>
      </c>
      <c r="P626" s="24">
        <f t="shared" si="17"/>
        <v>0</v>
      </c>
    </row>
    <row r="627" spans="1:16" s="5" customFormat="1" x14ac:dyDescent="0.4">
      <c r="A627" s="5">
        <v>622</v>
      </c>
      <c r="B627" s="11" t="s">
        <v>879</v>
      </c>
      <c r="C627" s="11">
        <v>5</v>
      </c>
      <c r="D627" s="12" t="s">
        <v>1232</v>
      </c>
      <c r="E627" s="12" t="s">
        <v>1233</v>
      </c>
      <c r="F627" s="31">
        <v>7045432104202</v>
      </c>
      <c r="G627" s="41">
        <v>10000</v>
      </c>
      <c r="H627" s="41">
        <v>11000</v>
      </c>
      <c r="I627" s="41">
        <v>10300</v>
      </c>
      <c r="J627" s="41">
        <v>11330.000000000002</v>
      </c>
      <c r="K627" s="20" t="s">
        <v>1221</v>
      </c>
      <c r="O627" s="5">
        <f>VLOOKUP(D627,'[1]Price From Mia'!$J:$L,3,FALSE)</f>
        <v>10300</v>
      </c>
      <c r="P627" s="24">
        <f t="shared" si="17"/>
        <v>0</v>
      </c>
    </row>
    <row r="628" spans="1:16" s="5" customFormat="1" x14ac:dyDescent="0.4">
      <c r="A628" s="13">
        <v>623</v>
      </c>
      <c r="B628" s="11" t="s">
        <v>879</v>
      </c>
      <c r="C628" s="11">
        <v>5</v>
      </c>
      <c r="D628" s="12" t="s">
        <v>1234</v>
      </c>
      <c r="E628" s="12" t="s">
        <v>1235</v>
      </c>
      <c r="F628" s="31">
        <v>7045432104240</v>
      </c>
      <c r="G628" s="41">
        <v>310000</v>
      </c>
      <c r="H628" s="41">
        <v>341000</v>
      </c>
      <c r="I628" s="41">
        <v>319300</v>
      </c>
      <c r="J628" s="41">
        <v>351230</v>
      </c>
      <c r="K628" s="20" t="s">
        <v>1221</v>
      </c>
      <c r="O628" s="5">
        <f>VLOOKUP(D628,'[1]Price From Mia'!$J:$L,3,FALSE)</f>
        <v>319300</v>
      </c>
      <c r="P628" s="24">
        <f t="shared" si="17"/>
        <v>0</v>
      </c>
    </row>
    <row r="629" spans="1:16" s="5" customFormat="1" x14ac:dyDescent="0.4">
      <c r="A629" s="5">
        <v>624</v>
      </c>
      <c r="B629" s="11" t="s">
        <v>879</v>
      </c>
      <c r="C629" s="11">
        <v>5</v>
      </c>
      <c r="D629" s="12" t="s">
        <v>1236</v>
      </c>
      <c r="E629" s="12" t="s">
        <v>1237</v>
      </c>
      <c r="F629" s="31">
        <v>7045432040920</v>
      </c>
      <c r="G629" s="41">
        <v>6900</v>
      </c>
      <c r="H629" s="41">
        <v>7590.0000000000009</v>
      </c>
      <c r="I629" s="41">
        <v>7200</v>
      </c>
      <c r="J629" s="41">
        <v>7920.0000000000009</v>
      </c>
      <c r="K629" s="20" t="s">
        <v>1221</v>
      </c>
      <c r="O629" s="5">
        <f>VLOOKUP(D629,'[1]Price From Mia'!$J:$L,3,FALSE)</f>
        <v>7200</v>
      </c>
      <c r="P629" s="24">
        <f t="shared" si="17"/>
        <v>0</v>
      </c>
    </row>
    <row r="630" spans="1:16" s="5" customFormat="1" x14ac:dyDescent="0.4">
      <c r="A630" s="5">
        <v>625</v>
      </c>
      <c r="B630" s="11" t="s">
        <v>879</v>
      </c>
      <c r="C630" s="11">
        <v>5</v>
      </c>
      <c r="D630" s="12" t="s">
        <v>1238</v>
      </c>
      <c r="E630" s="12" t="s">
        <v>1239</v>
      </c>
      <c r="F630" s="31">
        <v>7045432040999</v>
      </c>
      <c r="G630" s="41">
        <v>231000</v>
      </c>
      <c r="H630" s="41">
        <v>254100.00000000003</v>
      </c>
      <c r="I630" s="41">
        <v>238000</v>
      </c>
      <c r="J630" s="41">
        <v>261800.00000000003</v>
      </c>
      <c r="K630" s="20" t="s">
        <v>1221</v>
      </c>
      <c r="O630" s="5">
        <f>VLOOKUP(D630,'[1]Price From Mia'!$J:$L,3,FALSE)</f>
        <v>238000</v>
      </c>
      <c r="P630" s="24">
        <f t="shared" si="17"/>
        <v>0</v>
      </c>
    </row>
    <row r="631" spans="1:16" s="5" customFormat="1" x14ac:dyDescent="0.4">
      <c r="A631" s="13">
        <v>626</v>
      </c>
      <c r="B631" s="11" t="s">
        <v>879</v>
      </c>
      <c r="C631" s="11">
        <v>5</v>
      </c>
      <c r="D631" s="12" t="s">
        <v>1240</v>
      </c>
      <c r="E631" s="12" t="s">
        <v>1241</v>
      </c>
      <c r="F631" s="31">
        <v>7045432041019</v>
      </c>
      <c r="G631" s="41">
        <v>95000</v>
      </c>
      <c r="H631" s="41">
        <v>104500.00000000001</v>
      </c>
      <c r="I631" s="41">
        <v>97900</v>
      </c>
      <c r="J631" s="41">
        <v>107690.00000000001</v>
      </c>
      <c r="K631" s="20" t="s">
        <v>1221</v>
      </c>
      <c r="O631" s="5">
        <f>VLOOKUP(D631,'[1]Price From Mia'!$J:$L,3,FALSE)</f>
        <v>97900</v>
      </c>
      <c r="P631" s="24">
        <f t="shared" si="17"/>
        <v>0</v>
      </c>
    </row>
    <row r="632" spans="1:16" s="5" customFormat="1" x14ac:dyDescent="0.4">
      <c r="A632" s="5">
        <v>627</v>
      </c>
      <c r="B632" s="11" t="s">
        <v>879</v>
      </c>
      <c r="C632" s="11">
        <v>5</v>
      </c>
      <c r="D632" s="12" t="s">
        <v>1242</v>
      </c>
      <c r="E632" s="12" t="s">
        <v>1243</v>
      </c>
      <c r="F632" s="31">
        <v>7045432040647</v>
      </c>
      <c r="G632" s="41">
        <v>8700</v>
      </c>
      <c r="H632" s="41">
        <v>9570</v>
      </c>
      <c r="I632" s="41">
        <v>9000</v>
      </c>
      <c r="J632" s="41">
        <v>9900</v>
      </c>
      <c r="K632" s="20" t="s">
        <v>965</v>
      </c>
      <c r="O632" s="5">
        <f>VLOOKUP(D632,'[1]Price From Mia'!$J:$L,3,FALSE)</f>
        <v>9000</v>
      </c>
      <c r="P632" s="24">
        <f t="shared" si="17"/>
        <v>0</v>
      </c>
    </row>
    <row r="633" spans="1:16" s="5" customFormat="1" x14ac:dyDescent="0.4">
      <c r="A633" s="5">
        <v>628</v>
      </c>
      <c r="B633" s="11" t="s">
        <v>879</v>
      </c>
      <c r="C633" s="11">
        <v>5</v>
      </c>
      <c r="D633" s="12" t="s">
        <v>1244</v>
      </c>
      <c r="E633" s="12" t="s">
        <v>1245</v>
      </c>
      <c r="F633" s="31">
        <v>7045432041187</v>
      </c>
      <c r="G633" s="41">
        <v>51000</v>
      </c>
      <c r="H633" s="41">
        <v>56100.000000000007</v>
      </c>
      <c r="I633" s="41">
        <v>52600</v>
      </c>
      <c r="J633" s="41">
        <v>57860.000000000007</v>
      </c>
      <c r="K633" s="20" t="s">
        <v>1221</v>
      </c>
      <c r="O633" s="5">
        <f>VLOOKUP(D633,'[1]Price From Mia'!$J:$L,3,FALSE)</f>
        <v>52600</v>
      </c>
      <c r="P633" s="24">
        <f t="shared" si="17"/>
        <v>0</v>
      </c>
    </row>
    <row r="634" spans="1:16" s="5" customFormat="1" x14ac:dyDescent="0.4">
      <c r="A634" s="13">
        <v>629</v>
      </c>
      <c r="B634" s="11" t="s">
        <v>879</v>
      </c>
      <c r="C634" s="11">
        <v>5</v>
      </c>
      <c r="D634" s="12" t="s">
        <v>1246</v>
      </c>
      <c r="E634" s="12" t="s">
        <v>1247</v>
      </c>
      <c r="F634" s="31"/>
      <c r="G634" s="41">
        <v>473000</v>
      </c>
      <c r="H634" s="41">
        <v>520300.00000000006</v>
      </c>
      <c r="I634" s="41">
        <v>487200</v>
      </c>
      <c r="J634" s="41">
        <v>535920</v>
      </c>
      <c r="K634" s="20" t="s">
        <v>985</v>
      </c>
      <c r="O634" s="5">
        <f>VLOOKUP(D634,'[1]Price From Mia'!$J:$L,3,FALSE)</f>
        <v>487200</v>
      </c>
      <c r="P634" s="24">
        <f t="shared" si="17"/>
        <v>0</v>
      </c>
    </row>
    <row r="635" spans="1:16" s="5" customFormat="1" x14ac:dyDescent="0.4">
      <c r="A635" s="5">
        <v>630</v>
      </c>
      <c r="B635" s="11" t="s">
        <v>879</v>
      </c>
      <c r="C635" s="11">
        <v>5</v>
      </c>
      <c r="D635" s="12" t="s">
        <v>1248</v>
      </c>
      <c r="E635" s="12" t="s">
        <v>1249</v>
      </c>
      <c r="F635" s="31">
        <v>7045432072822</v>
      </c>
      <c r="G635" s="41">
        <v>158000</v>
      </c>
      <c r="H635" s="41">
        <v>173800</v>
      </c>
      <c r="I635" s="41">
        <v>162800</v>
      </c>
      <c r="J635" s="41">
        <v>179080</v>
      </c>
      <c r="K635" s="20" t="s">
        <v>985</v>
      </c>
      <c r="O635" s="5">
        <f>VLOOKUP(D635,'[1]Price From Mia'!$J:$L,3,FALSE)</f>
        <v>162800</v>
      </c>
      <c r="P635" s="24">
        <f t="shared" si="17"/>
        <v>0</v>
      </c>
    </row>
    <row r="636" spans="1:16" s="5" customFormat="1" x14ac:dyDescent="0.4">
      <c r="A636" s="5">
        <v>631</v>
      </c>
      <c r="B636" s="11" t="s">
        <v>879</v>
      </c>
      <c r="C636" s="11">
        <v>5</v>
      </c>
      <c r="D636" s="12" t="s">
        <v>1250</v>
      </c>
      <c r="E636" s="12" t="s">
        <v>1251</v>
      </c>
      <c r="F636" s="31">
        <v>7045432083965</v>
      </c>
      <c r="G636" s="41">
        <v>207000</v>
      </c>
      <c r="H636" s="41">
        <v>227700.00000000003</v>
      </c>
      <c r="I636" s="41">
        <v>213300</v>
      </c>
      <c r="J636" s="41">
        <v>234630.00000000003</v>
      </c>
      <c r="K636" s="20" t="s">
        <v>985</v>
      </c>
      <c r="O636" s="5">
        <f>VLOOKUP(D636,'[1]Price From Mia'!$J:$L,3,FALSE)</f>
        <v>213300</v>
      </c>
      <c r="P636" s="24">
        <f t="shared" si="17"/>
        <v>0</v>
      </c>
    </row>
    <row r="637" spans="1:16" s="5" customFormat="1" x14ac:dyDescent="0.4">
      <c r="A637" s="13">
        <v>632</v>
      </c>
      <c r="B637" s="11" t="s">
        <v>879</v>
      </c>
      <c r="C637" s="11">
        <v>5</v>
      </c>
      <c r="D637" s="12" t="s">
        <v>1252</v>
      </c>
      <c r="E637" s="12" t="s">
        <v>1253</v>
      </c>
      <c r="F637" s="31">
        <v>7045432074772</v>
      </c>
      <c r="G637" s="41">
        <v>231000</v>
      </c>
      <c r="H637" s="41">
        <v>254100.00000000003</v>
      </c>
      <c r="I637" s="41">
        <v>238000</v>
      </c>
      <c r="J637" s="41">
        <v>261800.00000000003</v>
      </c>
      <c r="K637" s="20" t="s">
        <v>985</v>
      </c>
      <c r="O637" s="5">
        <f>VLOOKUP(D637,'[1]Price From Mia'!$J:$L,3,FALSE)</f>
        <v>238000</v>
      </c>
      <c r="P637" s="24">
        <f t="shared" si="17"/>
        <v>0</v>
      </c>
    </row>
    <row r="638" spans="1:16" s="5" customFormat="1" x14ac:dyDescent="0.4">
      <c r="A638" s="5">
        <v>633</v>
      </c>
      <c r="B638" s="11" t="s">
        <v>879</v>
      </c>
      <c r="C638" s="11">
        <v>5</v>
      </c>
      <c r="D638" s="12" t="s">
        <v>1254</v>
      </c>
      <c r="E638" s="12" t="s">
        <v>1255</v>
      </c>
      <c r="F638" s="31">
        <v>7045432074796</v>
      </c>
      <c r="G638" s="41">
        <v>51000</v>
      </c>
      <c r="H638" s="41">
        <v>56100.000000000007</v>
      </c>
      <c r="I638" s="41">
        <v>52600</v>
      </c>
      <c r="J638" s="41">
        <v>57860.000000000007</v>
      </c>
      <c r="K638" s="20" t="s">
        <v>985</v>
      </c>
      <c r="O638" s="5">
        <f>VLOOKUP(D638,'[1]Price From Mia'!$J:$L,3,FALSE)</f>
        <v>52600</v>
      </c>
      <c r="P638" s="24">
        <f t="shared" si="17"/>
        <v>0</v>
      </c>
    </row>
    <row r="639" spans="1:16" s="5" customFormat="1" x14ac:dyDescent="0.4">
      <c r="A639" s="5">
        <v>634</v>
      </c>
      <c r="B639" s="11" t="s">
        <v>879</v>
      </c>
      <c r="C639" s="11">
        <v>5</v>
      </c>
      <c r="D639" s="12" t="s">
        <v>1256</v>
      </c>
      <c r="E639" s="12" t="s">
        <v>1257</v>
      </c>
      <c r="F639" s="31">
        <v>7045432074864</v>
      </c>
      <c r="G639" s="41">
        <v>19000</v>
      </c>
      <c r="H639" s="41">
        <v>20900</v>
      </c>
      <c r="I639" s="41">
        <v>19600</v>
      </c>
      <c r="J639" s="41">
        <v>21560</v>
      </c>
      <c r="K639" s="20" t="s">
        <v>995</v>
      </c>
      <c r="O639" s="5">
        <f>VLOOKUP(D639,'[1]Price From Mia'!$J:$L,3,FALSE)</f>
        <v>19600</v>
      </c>
      <c r="P639" s="24">
        <f t="shared" si="17"/>
        <v>0</v>
      </c>
    </row>
    <row r="640" spans="1:16" s="5" customFormat="1" x14ac:dyDescent="0.4">
      <c r="A640" s="13">
        <v>635</v>
      </c>
      <c r="B640" s="11" t="s">
        <v>879</v>
      </c>
      <c r="C640" s="11">
        <v>5</v>
      </c>
      <c r="D640" s="12" t="s">
        <v>1258</v>
      </c>
      <c r="E640" s="12" t="s">
        <v>1259</v>
      </c>
      <c r="F640" s="31">
        <v>7045432074888</v>
      </c>
      <c r="G640" s="41">
        <v>7600</v>
      </c>
      <c r="H640" s="41">
        <v>8360</v>
      </c>
      <c r="I640" s="41">
        <v>7900</v>
      </c>
      <c r="J640" s="41">
        <v>8690</v>
      </c>
      <c r="K640" s="20" t="s">
        <v>985</v>
      </c>
      <c r="O640" s="5">
        <f>VLOOKUP(D640,'[1]Price From Mia'!$J:$L,3,FALSE)</f>
        <v>7900</v>
      </c>
      <c r="P640" s="24">
        <f t="shared" si="17"/>
        <v>0</v>
      </c>
    </row>
    <row r="641" spans="1:16" s="5" customFormat="1" x14ac:dyDescent="0.4">
      <c r="A641" s="5">
        <v>636</v>
      </c>
      <c r="B641" s="11" t="s">
        <v>879</v>
      </c>
      <c r="C641" s="11">
        <v>5</v>
      </c>
      <c r="D641" s="12" t="s">
        <v>1260</v>
      </c>
      <c r="E641" s="12" t="s">
        <v>1261</v>
      </c>
      <c r="F641" s="31">
        <v>7045432074819</v>
      </c>
      <c r="G641" s="41">
        <v>830000</v>
      </c>
      <c r="H641" s="41">
        <v>913000.00000000012</v>
      </c>
      <c r="I641" s="41">
        <v>854900</v>
      </c>
      <c r="J641" s="41">
        <v>940390.00000000012</v>
      </c>
      <c r="K641" s="20" t="s">
        <v>985</v>
      </c>
      <c r="O641" s="5">
        <f>VLOOKUP(D641,'[1]Price From Mia'!$J:$L,3,FALSE)</f>
        <v>854900</v>
      </c>
      <c r="P641" s="24">
        <f t="shared" si="17"/>
        <v>0</v>
      </c>
    </row>
    <row r="642" spans="1:16" s="5" customFormat="1" x14ac:dyDescent="0.4">
      <c r="A642" s="5">
        <v>637</v>
      </c>
      <c r="B642" s="11" t="s">
        <v>879</v>
      </c>
      <c r="C642" s="11">
        <v>5</v>
      </c>
      <c r="D642" s="12" t="s">
        <v>1262</v>
      </c>
      <c r="E642" s="12" t="s">
        <v>1263</v>
      </c>
      <c r="F642" s="31">
        <v>7045432074963</v>
      </c>
      <c r="G642" s="41">
        <v>14000</v>
      </c>
      <c r="H642" s="41">
        <v>15400.000000000002</v>
      </c>
      <c r="I642" s="41">
        <v>14500</v>
      </c>
      <c r="J642" s="41">
        <v>15950.000000000002</v>
      </c>
      <c r="K642" s="20" t="s">
        <v>985</v>
      </c>
      <c r="O642" s="5">
        <f>VLOOKUP(D642,'[1]Price From Mia'!$J:$L,3,FALSE)</f>
        <v>14500</v>
      </c>
      <c r="P642" s="24">
        <f t="shared" si="17"/>
        <v>0</v>
      </c>
    </row>
    <row r="643" spans="1:16" s="5" customFormat="1" x14ac:dyDescent="0.4">
      <c r="A643" s="13">
        <v>638</v>
      </c>
      <c r="B643" s="11" t="s">
        <v>879</v>
      </c>
      <c r="C643" s="11">
        <v>5</v>
      </c>
      <c r="D643" s="12" t="s">
        <v>1264</v>
      </c>
      <c r="E643" s="12" t="s">
        <v>1164</v>
      </c>
      <c r="F643" s="31">
        <v>7045432074826</v>
      </c>
      <c r="G643" s="41">
        <v>78000</v>
      </c>
      <c r="H643" s="41">
        <v>85800</v>
      </c>
      <c r="I643" s="41">
        <v>80400</v>
      </c>
      <c r="J643" s="41">
        <v>88440</v>
      </c>
      <c r="K643" s="20" t="s">
        <v>985</v>
      </c>
      <c r="O643" s="5">
        <f>VLOOKUP(D643,'[1]Price From Mia'!$J:$L,3,FALSE)</f>
        <v>80400</v>
      </c>
      <c r="P643" s="24">
        <f t="shared" si="17"/>
        <v>0</v>
      </c>
    </row>
    <row r="644" spans="1:16" s="5" customFormat="1" x14ac:dyDescent="0.4">
      <c r="A644" s="5">
        <v>639</v>
      </c>
      <c r="B644" s="11" t="s">
        <v>879</v>
      </c>
      <c r="C644" s="11">
        <v>5</v>
      </c>
      <c r="D644" s="12" t="s">
        <v>1265</v>
      </c>
      <c r="E644" s="12" t="s">
        <v>1266</v>
      </c>
      <c r="F644" s="31">
        <v>7045432074994</v>
      </c>
      <c r="G644" s="41">
        <v>40000</v>
      </c>
      <c r="H644" s="41">
        <v>44000</v>
      </c>
      <c r="I644" s="41">
        <v>41200</v>
      </c>
      <c r="J644" s="41">
        <v>45320.000000000007</v>
      </c>
      <c r="K644" s="20" t="s">
        <v>985</v>
      </c>
      <c r="O644" s="5">
        <f>VLOOKUP(D644,'[1]Price From Mia'!$J:$L,3,FALSE)</f>
        <v>41200</v>
      </c>
      <c r="P644" s="24">
        <f t="shared" si="17"/>
        <v>0</v>
      </c>
    </row>
    <row r="645" spans="1:16" s="5" customFormat="1" x14ac:dyDescent="0.4">
      <c r="A645" s="5">
        <v>640</v>
      </c>
      <c r="B645" s="11" t="s">
        <v>879</v>
      </c>
      <c r="C645" s="11">
        <v>5</v>
      </c>
      <c r="D645" s="12" t="s">
        <v>1267</v>
      </c>
      <c r="E645" s="12" t="s">
        <v>1268</v>
      </c>
      <c r="F645" s="31">
        <v>7045432074901</v>
      </c>
      <c r="G645" s="41">
        <v>25000</v>
      </c>
      <c r="H645" s="41">
        <v>27500.000000000004</v>
      </c>
      <c r="I645" s="41">
        <v>25800</v>
      </c>
      <c r="J645" s="41">
        <v>28380.000000000004</v>
      </c>
      <c r="K645" s="20" t="s">
        <v>985</v>
      </c>
      <c r="O645" s="5">
        <f>VLOOKUP(D645,'[1]Price From Mia'!$J:$L,3,FALSE)</f>
        <v>25800</v>
      </c>
      <c r="P645" s="24">
        <f t="shared" si="17"/>
        <v>0</v>
      </c>
    </row>
    <row r="646" spans="1:16" s="5" customFormat="1" x14ac:dyDescent="0.4">
      <c r="A646" s="13">
        <v>641</v>
      </c>
      <c r="B646" s="11" t="s">
        <v>879</v>
      </c>
      <c r="C646" s="11">
        <v>5</v>
      </c>
      <c r="D646" s="12" t="s">
        <v>1269</v>
      </c>
      <c r="E646" s="12" t="s">
        <v>1270</v>
      </c>
      <c r="F646" s="31">
        <v>7045432075151</v>
      </c>
      <c r="G646" s="41">
        <v>137000</v>
      </c>
      <c r="H646" s="41">
        <v>150700</v>
      </c>
      <c r="I646" s="41">
        <v>141200</v>
      </c>
      <c r="J646" s="41">
        <v>155320</v>
      </c>
      <c r="K646" s="20" t="s">
        <v>985</v>
      </c>
      <c r="O646" s="5">
        <f>VLOOKUP(D646,'[1]Price From Mia'!$J:$L,3,FALSE)</f>
        <v>141200</v>
      </c>
      <c r="P646" s="24">
        <f t="shared" si="17"/>
        <v>0</v>
      </c>
    </row>
    <row r="647" spans="1:16" s="5" customFormat="1" x14ac:dyDescent="0.4">
      <c r="A647" s="5">
        <v>642</v>
      </c>
      <c r="B647" s="11" t="s">
        <v>879</v>
      </c>
      <c r="C647" s="11">
        <v>5</v>
      </c>
      <c r="D647" s="12" t="s">
        <v>1271</v>
      </c>
      <c r="E647" s="12" t="s">
        <v>1272</v>
      </c>
      <c r="F647" s="31">
        <v>7045432075229</v>
      </c>
      <c r="G647" s="41">
        <v>126000</v>
      </c>
      <c r="H647" s="41">
        <v>138600</v>
      </c>
      <c r="I647" s="41">
        <v>129800</v>
      </c>
      <c r="J647" s="41">
        <v>142780</v>
      </c>
      <c r="K647" s="20" t="s">
        <v>985</v>
      </c>
      <c r="O647" s="5">
        <f>VLOOKUP(D647,'[1]Price From Mia'!$J:$L,3,FALSE)</f>
        <v>129800</v>
      </c>
      <c r="P647" s="24">
        <f t="shared" si="17"/>
        <v>0</v>
      </c>
    </row>
    <row r="648" spans="1:16" s="5" customFormat="1" x14ac:dyDescent="0.4">
      <c r="A648" s="5">
        <v>643</v>
      </c>
      <c r="B648" s="11" t="s">
        <v>879</v>
      </c>
      <c r="C648" s="11">
        <v>5</v>
      </c>
      <c r="D648" s="12" t="s">
        <v>1273</v>
      </c>
      <c r="E648" s="12" t="s">
        <v>1274</v>
      </c>
      <c r="F648" s="31">
        <v>7045432074956</v>
      </c>
      <c r="G648" s="41">
        <v>9700</v>
      </c>
      <c r="H648" s="41">
        <v>10670</v>
      </c>
      <c r="I648" s="41">
        <v>10000</v>
      </c>
      <c r="J648" s="41">
        <v>11000</v>
      </c>
      <c r="K648" s="20" t="s">
        <v>985</v>
      </c>
      <c r="O648" s="5">
        <f>VLOOKUP(D648,'[1]Price From Mia'!$J:$L,3,FALSE)</f>
        <v>10000</v>
      </c>
      <c r="P648" s="24">
        <f t="shared" si="17"/>
        <v>0</v>
      </c>
    </row>
    <row r="649" spans="1:16" s="5" customFormat="1" x14ac:dyDescent="0.4">
      <c r="A649" s="13">
        <v>644</v>
      </c>
      <c r="B649" s="11" t="s">
        <v>879</v>
      </c>
      <c r="C649" s="11">
        <v>5</v>
      </c>
      <c r="D649" s="12" t="s">
        <v>1275</v>
      </c>
      <c r="E649" s="12" t="s">
        <v>1276</v>
      </c>
      <c r="F649" s="31">
        <v>7045432074949</v>
      </c>
      <c r="G649" s="41">
        <v>25000</v>
      </c>
      <c r="H649" s="41">
        <v>27500.000000000004</v>
      </c>
      <c r="I649" s="41">
        <v>25800</v>
      </c>
      <c r="J649" s="41">
        <v>28380.000000000004</v>
      </c>
      <c r="K649" s="20" t="s">
        <v>985</v>
      </c>
      <c r="O649" s="5">
        <f>VLOOKUP(D649,'[1]Price From Mia'!$J:$L,3,FALSE)</f>
        <v>25800</v>
      </c>
      <c r="P649" s="24">
        <f t="shared" si="17"/>
        <v>0</v>
      </c>
    </row>
    <row r="650" spans="1:16" s="5" customFormat="1" x14ac:dyDescent="0.4">
      <c r="A650" s="5">
        <v>645</v>
      </c>
      <c r="B650" s="11" t="s">
        <v>879</v>
      </c>
      <c r="C650" s="11">
        <v>5</v>
      </c>
      <c r="D650" s="12" t="s">
        <v>1277</v>
      </c>
      <c r="E650" s="12" t="s">
        <v>1278</v>
      </c>
      <c r="F650" s="31">
        <v>7045432075120</v>
      </c>
      <c r="G650" s="41">
        <v>6900</v>
      </c>
      <c r="H650" s="41">
        <v>7590.0000000000009</v>
      </c>
      <c r="I650" s="41">
        <v>7200</v>
      </c>
      <c r="J650" s="41">
        <v>7920.0000000000009</v>
      </c>
      <c r="K650" s="20" t="s">
        <v>985</v>
      </c>
      <c r="O650" s="5">
        <f>VLOOKUP(D650,'[1]Price From Mia'!$J:$L,3,FALSE)</f>
        <v>7200</v>
      </c>
      <c r="P650" s="24">
        <f t="shared" si="17"/>
        <v>0</v>
      </c>
    </row>
    <row r="651" spans="1:16" s="5" customFormat="1" x14ac:dyDescent="0.4">
      <c r="A651" s="5">
        <v>646</v>
      </c>
      <c r="B651" s="11" t="s">
        <v>879</v>
      </c>
      <c r="C651" s="11">
        <v>5</v>
      </c>
      <c r="D651" s="12" t="s">
        <v>1279</v>
      </c>
      <c r="E651" s="12" t="s">
        <v>1280</v>
      </c>
      <c r="F651" s="31">
        <v>7045432075236</v>
      </c>
      <c r="G651" s="41">
        <v>9300</v>
      </c>
      <c r="H651" s="41">
        <v>10230</v>
      </c>
      <c r="I651" s="41">
        <v>9600</v>
      </c>
      <c r="J651" s="41">
        <v>10560</v>
      </c>
      <c r="K651" s="20" t="s">
        <v>985</v>
      </c>
      <c r="O651" s="5">
        <f>VLOOKUP(D651,'[1]Price From Mia'!$J:$L,3,FALSE)</f>
        <v>9600</v>
      </c>
      <c r="P651" s="24">
        <f t="shared" si="17"/>
        <v>0</v>
      </c>
    </row>
    <row r="652" spans="1:16" s="5" customFormat="1" x14ac:dyDescent="0.4">
      <c r="A652" s="13">
        <v>647</v>
      </c>
      <c r="B652" s="11" t="s">
        <v>879</v>
      </c>
      <c r="C652" s="11">
        <v>5</v>
      </c>
      <c r="D652" s="12" t="s">
        <v>1281</v>
      </c>
      <c r="E652" s="12" t="s">
        <v>1282</v>
      </c>
      <c r="F652" s="31">
        <v>7045432076899</v>
      </c>
      <c r="G652" s="41">
        <v>8700</v>
      </c>
      <c r="H652" s="41">
        <v>9570</v>
      </c>
      <c r="I652" s="41">
        <v>9000</v>
      </c>
      <c r="J652" s="41">
        <v>9900</v>
      </c>
      <c r="K652" s="20" t="s">
        <v>985</v>
      </c>
      <c r="O652" s="5">
        <f>VLOOKUP(D652,'[1]Price From Mia'!$J:$L,3,FALSE)</f>
        <v>9000</v>
      </c>
      <c r="P652" s="24">
        <f t="shared" si="17"/>
        <v>0</v>
      </c>
    </row>
    <row r="653" spans="1:16" s="5" customFormat="1" x14ac:dyDescent="0.4">
      <c r="A653" s="5">
        <v>648</v>
      </c>
      <c r="B653" s="11" t="s">
        <v>879</v>
      </c>
      <c r="C653" s="11">
        <v>5</v>
      </c>
      <c r="D653" s="12" t="s">
        <v>1283</v>
      </c>
      <c r="E653" s="12" t="s">
        <v>1284</v>
      </c>
      <c r="F653" s="31">
        <v>7045432091359</v>
      </c>
      <c r="G653" s="41">
        <v>11000</v>
      </c>
      <c r="H653" s="41">
        <v>12100.000000000002</v>
      </c>
      <c r="I653" s="41">
        <v>11400</v>
      </c>
      <c r="J653" s="41">
        <v>12540.000000000002</v>
      </c>
      <c r="K653" s="20" t="s">
        <v>957</v>
      </c>
      <c r="O653" s="5">
        <f>VLOOKUP(D653,'[1]Price From Mia'!$J:$L,3,FALSE)</f>
        <v>11400</v>
      </c>
      <c r="P653" s="24">
        <f t="shared" si="17"/>
        <v>0</v>
      </c>
    </row>
    <row r="654" spans="1:16" s="5" customFormat="1" x14ac:dyDescent="0.4">
      <c r="A654" s="5">
        <v>649</v>
      </c>
      <c r="B654" s="11" t="s">
        <v>879</v>
      </c>
      <c r="C654" s="11">
        <v>5</v>
      </c>
      <c r="D654" s="12" t="s">
        <v>1285</v>
      </c>
      <c r="E654" s="12" t="s">
        <v>1286</v>
      </c>
      <c r="F654" s="31">
        <v>7045432091366</v>
      </c>
      <c r="G654" s="41">
        <v>91000</v>
      </c>
      <c r="H654" s="41">
        <v>100100.00000000001</v>
      </c>
      <c r="I654" s="41">
        <v>93800</v>
      </c>
      <c r="J654" s="41">
        <v>103180.00000000001</v>
      </c>
      <c r="K654" s="20" t="s">
        <v>957</v>
      </c>
      <c r="O654" s="5">
        <f>VLOOKUP(D654,'[1]Price From Mia'!$J:$L,3,FALSE)</f>
        <v>93800</v>
      </c>
      <c r="P654" s="24">
        <f t="shared" si="17"/>
        <v>0</v>
      </c>
    </row>
    <row r="655" spans="1:16" s="5" customFormat="1" x14ac:dyDescent="0.4">
      <c r="A655" s="13">
        <v>650</v>
      </c>
      <c r="B655" s="11" t="s">
        <v>879</v>
      </c>
      <c r="C655" s="11">
        <v>5</v>
      </c>
      <c r="D655" s="12" t="s">
        <v>1287</v>
      </c>
      <c r="E655" s="12" t="s">
        <v>1288</v>
      </c>
      <c r="F655" s="31">
        <v>7045432092073</v>
      </c>
      <c r="G655" s="41">
        <v>31000</v>
      </c>
      <c r="H655" s="41">
        <v>34100</v>
      </c>
      <c r="I655" s="41">
        <v>32000</v>
      </c>
      <c r="J655" s="41">
        <v>35200</v>
      </c>
      <c r="K655" s="20" t="s">
        <v>957</v>
      </c>
      <c r="O655" s="5">
        <f>VLOOKUP(D655,'[1]Price From Mia'!$J:$L,3,FALSE)</f>
        <v>32000</v>
      </c>
      <c r="P655" s="24">
        <f t="shared" si="17"/>
        <v>0</v>
      </c>
    </row>
    <row r="656" spans="1:16" s="5" customFormat="1" x14ac:dyDescent="0.4">
      <c r="A656" s="5">
        <v>651</v>
      </c>
      <c r="B656" s="11" t="s">
        <v>879</v>
      </c>
      <c r="C656" s="11">
        <v>5</v>
      </c>
      <c r="D656" s="14" t="s">
        <v>1289</v>
      </c>
      <c r="E656" s="14" t="s">
        <v>1290</v>
      </c>
      <c r="F656" s="31">
        <v>7045432092110</v>
      </c>
      <c r="G656" s="41">
        <v>35000</v>
      </c>
      <c r="H656" s="41">
        <v>38500</v>
      </c>
      <c r="I656" s="41">
        <v>36100</v>
      </c>
      <c r="J656" s="41">
        <v>39710</v>
      </c>
      <c r="K656" s="20" t="s">
        <v>957</v>
      </c>
      <c r="O656" s="5">
        <f>VLOOKUP(D656,'[1]Price From Mia'!$J:$L,3,FALSE)</f>
        <v>36100</v>
      </c>
      <c r="P656" s="24">
        <f t="shared" si="17"/>
        <v>0</v>
      </c>
    </row>
    <row r="657" spans="1:16" s="5" customFormat="1" x14ac:dyDescent="0.4">
      <c r="A657" s="5">
        <v>652</v>
      </c>
      <c r="B657" s="11" t="s">
        <v>879</v>
      </c>
      <c r="C657" s="11">
        <v>5</v>
      </c>
      <c r="D657" s="12" t="s">
        <v>1291</v>
      </c>
      <c r="E657" s="12" t="s">
        <v>1292</v>
      </c>
      <c r="F657" s="31">
        <v>7045430005341</v>
      </c>
      <c r="G657" s="41">
        <v>4000</v>
      </c>
      <c r="H657" s="41">
        <v>4400</v>
      </c>
      <c r="I657" s="41">
        <v>4200</v>
      </c>
      <c r="J657" s="41">
        <v>4620</v>
      </c>
      <c r="K657" s="20" t="s">
        <v>965</v>
      </c>
      <c r="O657" s="5">
        <f>VLOOKUP(D657,'[1]Price From Mia'!$J:$L,3,FALSE)</f>
        <v>4200</v>
      </c>
      <c r="P657" s="24">
        <f t="shared" si="17"/>
        <v>0</v>
      </c>
    </row>
    <row r="658" spans="1:16" s="5" customFormat="1" x14ac:dyDescent="0.4">
      <c r="A658" s="13">
        <v>653</v>
      </c>
      <c r="B658" s="11" t="s">
        <v>879</v>
      </c>
      <c r="C658" s="11">
        <v>5</v>
      </c>
      <c r="D658" s="12" t="s">
        <v>1293</v>
      </c>
      <c r="E658" s="12" t="s">
        <v>1205</v>
      </c>
      <c r="F658" s="31">
        <v>7045430077164</v>
      </c>
      <c r="G658" s="41">
        <v>10000</v>
      </c>
      <c r="H658" s="41">
        <v>11000</v>
      </c>
      <c r="I658" s="41">
        <v>14900</v>
      </c>
      <c r="J658" s="41">
        <v>16390</v>
      </c>
      <c r="K658" s="20" t="s">
        <v>965</v>
      </c>
      <c r="O658" s="5">
        <f>VLOOKUP(D658,'[1]Price From Mia'!$J:$L,3,FALSE)</f>
        <v>14900</v>
      </c>
      <c r="P658" s="24">
        <f t="shared" si="17"/>
        <v>0</v>
      </c>
    </row>
    <row r="659" spans="1:16" s="5" customFormat="1" x14ac:dyDescent="0.4">
      <c r="A659" s="5">
        <v>654</v>
      </c>
      <c r="B659" s="11" t="s">
        <v>879</v>
      </c>
      <c r="C659" s="11">
        <v>5</v>
      </c>
      <c r="D659" s="12" t="s">
        <v>1294</v>
      </c>
      <c r="E659" s="12" t="s">
        <v>1295</v>
      </c>
      <c r="F659" s="31">
        <v>7045430031258</v>
      </c>
      <c r="G659" s="41">
        <v>323000</v>
      </c>
      <c r="H659" s="41">
        <v>355300</v>
      </c>
      <c r="I659" s="41">
        <v>332700</v>
      </c>
      <c r="J659" s="41">
        <v>365970.00000000006</v>
      </c>
      <c r="K659" s="20" t="s">
        <v>965</v>
      </c>
      <c r="O659" s="5">
        <f>VLOOKUP(D659,'[1]Price From Mia'!$J:$L,3,FALSE)</f>
        <v>332700</v>
      </c>
      <c r="P659" s="24">
        <f t="shared" si="17"/>
        <v>0</v>
      </c>
    </row>
    <row r="660" spans="1:16" s="5" customFormat="1" x14ac:dyDescent="0.4">
      <c r="A660" s="5">
        <v>655</v>
      </c>
      <c r="B660" s="11" t="s">
        <v>879</v>
      </c>
      <c r="C660" s="11">
        <v>5</v>
      </c>
      <c r="D660" s="12" t="s">
        <v>1296</v>
      </c>
      <c r="E660" s="12" t="s">
        <v>1297</v>
      </c>
      <c r="F660" s="31">
        <v>7045430032040</v>
      </c>
      <c r="G660" s="41">
        <v>5300</v>
      </c>
      <c r="H660" s="41">
        <v>5830.0000000000009</v>
      </c>
      <c r="I660" s="41">
        <v>5500</v>
      </c>
      <c r="J660" s="41">
        <v>6050.0000000000009</v>
      </c>
      <c r="K660" s="20" t="s">
        <v>94</v>
      </c>
      <c r="O660" s="5">
        <f>VLOOKUP(D660,'[1]Price From Mia'!$J:$L,3,FALSE)</f>
        <v>5500</v>
      </c>
      <c r="P660" s="24">
        <f t="shared" si="17"/>
        <v>0</v>
      </c>
    </row>
    <row r="661" spans="1:16" s="5" customFormat="1" x14ac:dyDescent="0.4">
      <c r="A661" s="13">
        <v>656</v>
      </c>
      <c r="B661" s="11" t="s">
        <v>879</v>
      </c>
      <c r="C661" s="11">
        <v>5</v>
      </c>
      <c r="D661" s="12" t="s">
        <v>1298</v>
      </c>
      <c r="E661" s="12" t="s">
        <v>1299</v>
      </c>
      <c r="F661" s="31"/>
      <c r="G661" s="41">
        <v>210000</v>
      </c>
      <c r="H661" s="41">
        <v>231000.00000000003</v>
      </c>
      <c r="I661" s="41">
        <v>216300</v>
      </c>
      <c r="J661" s="41">
        <v>237930.00000000003</v>
      </c>
      <c r="K661" s="20" t="s">
        <v>1149</v>
      </c>
      <c r="O661" s="5">
        <f>VLOOKUP(D661,'[1]Price From Mia'!$J:$L,3,FALSE)</f>
        <v>216300</v>
      </c>
      <c r="P661" s="24">
        <f t="shared" si="17"/>
        <v>0</v>
      </c>
    </row>
    <row r="662" spans="1:16" s="5" customFormat="1" x14ac:dyDescent="0.4">
      <c r="A662" s="5">
        <v>657</v>
      </c>
      <c r="B662" s="11" t="s">
        <v>879</v>
      </c>
      <c r="C662" s="11">
        <v>5</v>
      </c>
      <c r="D662" s="12" t="s">
        <v>1300</v>
      </c>
      <c r="E662" s="12" t="s">
        <v>1301</v>
      </c>
      <c r="F662" s="31">
        <v>7045432111347</v>
      </c>
      <c r="G662" s="41">
        <v>970000</v>
      </c>
      <c r="H662" s="41">
        <v>1067000</v>
      </c>
      <c r="I662" s="41">
        <v>999100</v>
      </c>
      <c r="J662" s="41">
        <v>1099010</v>
      </c>
      <c r="K662" s="20" t="s">
        <v>1149</v>
      </c>
      <c r="O662" s="5">
        <f>VLOOKUP(D662,'[1]Price From Mia'!$J:$L,3,FALSE)</f>
        <v>999100</v>
      </c>
      <c r="P662" s="24">
        <f t="shared" si="17"/>
        <v>0</v>
      </c>
    </row>
    <row r="663" spans="1:16" s="5" customFormat="1" x14ac:dyDescent="0.4">
      <c r="A663" s="5">
        <v>658</v>
      </c>
      <c r="B663" s="11" t="s">
        <v>879</v>
      </c>
      <c r="C663" s="11">
        <v>5</v>
      </c>
      <c r="D663" s="12" t="s">
        <v>1302</v>
      </c>
      <c r="E663" s="12" t="s">
        <v>1303</v>
      </c>
      <c r="F663" s="31">
        <v>7045432089899</v>
      </c>
      <c r="G663" s="41">
        <v>227000</v>
      </c>
      <c r="H663" s="41">
        <v>249700.00000000003</v>
      </c>
      <c r="I663" s="41">
        <v>233900</v>
      </c>
      <c r="J663" s="41">
        <v>257290.00000000003</v>
      </c>
      <c r="K663" s="20" t="s">
        <v>1149</v>
      </c>
      <c r="O663" s="5">
        <f>VLOOKUP(D663,'[1]Price From Mia'!$J:$L,3,FALSE)</f>
        <v>233900</v>
      </c>
      <c r="P663" s="24">
        <f t="shared" si="17"/>
        <v>0</v>
      </c>
    </row>
    <row r="664" spans="1:16" s="5" customFormat="1" x14ac:dyDescent="0.4">
      <c r="A664" s="13">
        <v>659</v>
      </c>
      <c r="B664" s="11" t="s">
        <v>879</v>
      </c>
      <c r="C664" s="11">
        <v>5</v>
      </c>
      <c r="D664" s="12" t="s">
        <v>1304</v>
      </c>
      <c r="E664" s="12" t="s">
        <v>1305</v>
      </c>
      <c r="F664" s="31">
        <v>7045432089967</v>
      </c>
      <c r="G664" s="41">
        <v>6000</v>
      </c>
      <c r="H664" s="41">
        <v>6600.0000000000009</v>
      </c>
      <c r="I664" s="41">
        <v>6200</v>
      </c>
      <c r="J664" s="41">
        <v>6820.0000000000009</v>
      </c>
      <c r="K664" s="20" t="s">
        <v>1149</v>
      </c>
      <c r="O664" s="5">
        <f>VLOOKUP(D664,'[1]Price From Mia'!$J:$L,3,FALSE)</f>
        <v>6200</v>
      </c>
      <c r="P664" s="24">
        <f t="shared" si="17"/>
        <v>0</v>
      </c>
    </row>
    <row r="665" spans="1:16" s="5" customFormat="1" x14ac:dyDescent="0.4">
      <c r="A665" s="5">
        <v>660</v>
      </c>
      <c r="B665" s="11" t="s">
        <v>879</v>
      </c>
      <c r="C665" s="11">
        <v>5</v>
      </c>
      <c r="D665" s="12" t="s">
        <v>1306</v>
      </c>
      <c r="E665" s="12" t="s">
        <v>1307</v>
      </c>
      <c r="F665" s="31">
        <v>7045432089974</v>
      </c>
      <c r="G665" s="41">
        <v>6000</v>
      </c>
      <c r="H665" s="41">
        <v>6600.0000000000009</v>
      </c>
      <c r="I665" s="41">
        <v>6200</v>
      </c>
      <c r="J665" s="41">
        <v>6820.0000000000009</v>
      </c>
      <c r="K665" s="20" t="s">
        <v>1149</v>
      </c>
      <c r="O665" s="5">
        <f>VLOOKUP(D665,'[1]Price From Mia'!$J:$L,3,FALSE)</f>
        <v>6200</v>
      </c>
      <c r="P665" s="24">
        <f t="shared" si="17"/>
        <v>0</v>
      </c>
    </row>
    <row r="666" spans="1:16" s="5" customFormat="1" x14ac:dyDescent="0.4">
      <c r="A666" s="5">
        <v>661</v>
      </c>
      <c r="B666" s="11" t="s">
        <v>879</v>
      </c>
      <c r="C666" s="11">
        <v>5</v>
      </c>
      <c r="D666" s="12" t="s">
        <v>1308</v>
      </c>
      <c r="E666" s="12" t="s">
        <v>1309</v>
      </c>
      <c r="F666" s="31">
        <v>7045432089981</v>
      </c>
      <c r="G666" s="41">
        <v>8600</v>
      </c>
      <c r="H666" s="41">
        <v>9460</v>
      </c>
      <c r="I666" s="41">
        <v>8900</v>
      </c>
      <c r="J666" s="41">
        <v>9790</v>
      </c>
      <c r="K666" s="20" t="s">
        <v>1149</v>
      </c>
      <c r="O666" s="5">
        <f>VLOOKUP(D666,'[1]Price From Mia'!$J:$L,3,FALSE)</f>
        <v>8900</v>
      </c>
      <c r="P666" s="24">
        <f t="shared" si="17"/>
        <v>0</v>
      </c>
    </row>
    <row r="667" spans="1:16" s="5" customFormat="1" x14ac:dyDescent="0.4">
      <c r="A667" s="13">
        <v>662</v>
      </c>
      <c r="B667" s="11" t="s">
        <v>879</v>
      </c>
      <c r="C667" s="11">
        <v>5</v>
      </c>
      <c r="D667" s="12" t="s">
        <v>1310</v>
      </c>
      <c r="E667" s="12" t="s">
        <v>1311</v>
      </c>
      <c r="F667" s="31">
        <v>7045432089998</v>
      </c>
      <c r="G667" s="41">
        <v>6000</v>
      </c>
      <c r="H667" s="41">
        <v>6600.0000000000009</v>
      </c>
      <c r="I667" s="41">
        <v>6200</v>
      </c>
      <c r="J667" s="41">
        <v>6820.0000000000009</v>
      </c>
      <c r="K667" s="20" t="s">
        <v>1149</v>
      </c>
      <c r="O667" s="5">
        <f>VLOOKUP(D667,'[1]Price From Mia'!$J:$L,3,FALSE)</f>
        <v>6200</v>
      </c>
      <c r="P667" s="24">
        <f t="shared" si="17"/>
        <v>0</v>
      </c>
    </row>
    <row r="668" spans="1:16" s="5" customFormat="1" x14ac:dyDescent="0.4">
      <c r="A668" s="5">
        <v>663</v>
      </c>
      <c r="B668" s="11" t="s">
        <v>879</v>
      </c>
      <c r="C668" s="11">
        <v>5</v>
      </c>
      <c r="D668" s="12" t="s">
        <v>1312</v>
      </c>
      <c r="E668" s="12" t="s">
        <v>1313</v>
      </c>
      <c r="F668" s="31">
        <v>7045432090000</v>
      </c>
      <c r="G668" s="41">
        <v>6000</v>
      </c>
      <c r="H668" s="41">
        <v>6600.0000000000009</v>
      </c>
      <c r="I668" s="41">
        <v>6200</v>
      </c>
      <c r="J668" s="41">
        <v>6820.0000000000009</v>
      </c>
      <c r="K668" s="20" t="s">
        <v>1149</v>
      </c>
      <c r="O668" s="5">
        <f>VLOOKUP(D668,'[1]Price From Mia'!$J:$L,3,FALSE)</f>
        <v>6200</v>
      </c>
      <c r="P668" s="24">
        <f t="shared" si="17"/>
        <v>0</v>
      </c>
    </row>
    <row r="669" spans="1:16" s="5" customFormat="1" x14ac:dyDescent="0.4">
      <c r="A669" s="5">
        <v>664</v>
      </c>
      <c r="B669" s="11" t="s">
        <v>879</v>
      </c>
      <c r="C669" s="11">
        <v>5</v>
      </c>
      <c r="D669" s="12" t="s">
        <v>1314</v>
      </c>
      <c r="E669" s="12" t="s">
        <v>1315</v>
      </c>
      <c r="F669" s="31">
        <v>7045432090093</v>
      </c>
      <c r="G669" s="41">
        <v>8600</v>
      </c>
      <c r="H669" s="41">
        <v>9460</v>
      </c>
      <c r="I669" s="41">
        <v>8900</v>
      </c>
      <c r="J669" s="41">
        <v>9790</v>
      </c>
      <c r="K669" s="20" t="s">
        <v>1149</v>
      </c>
      <c r="O669" s="5">
        <f>VLOOKUP(D669,'[1]Price From Mia'!$J:$L,3,FALSE)</f>
        <v>8900</v>
      </c>
      <c r="P669" s="24">
        <f t="shared" si="17"/>
        <v>0</v>
      </c>
    </row>
    <row r="670" spans="1:16" s="5" customFormat="1" x14ac:dyDescent="0.4">
      <c r="A670" s="13">
        <v>665</v>
      </c>
      <c r="B670" s="11" t="s">
        <v>879</v>
      </c>
      <c r="C670" s="11">
        <v>5</v>
      </c>
      <c r="D670" s="12" t="s">
        <v>1316</v>
      </c>
      <c r="E670" s="12" t="s">
        <v>1317</v>
      </c>
      <c r="F670" s="31">
        <v>7045432090086</v>
      </c>
      <c r="G670" s="41">
        <v>5900</v>
      </c>
      <c r="H670" s="41">
        <v>6490.0000000000009</v>
      </c>
      <c r="I670" s="41">
        <v>6100</v>
      </c>
      <c r="J670" s="41">
        <v>6710.0000000000009</v>
      </c>
      <c r="K670" s="20" t="s">
        <v>1149</v>
      </c>
      <c r="O670" s="5">
        <f>VLOOKUP(D670,'[1]Price From Mia'!$J:$L,3,FALSE)</f>
        <v>6100</v>
      </c>
      <c r="P670" s="24">
        <f t="shared" si="17"/>
        <v>0</v>
      </c>
    </row>
    <row r="671" spans="1:16" s="5" customFormat="1" x14ac:dyDescent="0.4">
      <c r="A671" s="5">
        <v>666</v>
      </c>
      <c r="B671" s="11" t="s">
        <v>879</v>
      </c>
      <c r="C671" s="11">
        <v>5</v>
      </c>
      <c r="D671" s="12" t="s">
        <v>1318</v>
      </c>
      <c r="E671" s="12" t="s">
        <v>1319</v>
      </c>
      <c r="F671" s="31">
        <v>7045432090109</v>
      </c>
      <c r="G671" s="41">
        <v>5900</v>
      </c>
      <c r="H671" s="41">
        <v>6490.0000000000009</v>
      </c>
      <c r="I671" s="41">
        <v>6100</v>
      </c>
      <c r="J671" s="41">
        <v>6710.0000000000009</v>
      </c>
      <c r="K671" s="20" t="s">
        <v>1149</v>
      </c>
      <c r="O671" s="5">
        <f>VLOOKUP(D671,'[1]Price From Mia'!$J:$L,3,FALSE)</f>
        <v>6100</v>
      </c>
      <c r="P671" s="24">
        <f t="shared" si="17"/>
        <v>0</v>
      </c>
    </row>
    <row r="672" spans="1:16" s="5" customFormat="1" x14ac:dyDescent="0.4">
      <c r="A672" s="5">
        <v>667</v>
      </c>
      <c r="B672" s="11" t="s">
        <v>879</v>
      </c>
      <c r="C672" s="11">
        <v>5</v>
      </c>
      <c r="D672" s="12" t="s">
        <v>1320</v>
      </c>
      <c r="E672" s="12" t="s">
        <v>1321</v>
      </c>
      <c r="F672" s="31">
        <v>7045432090116</v>
      </c>
      <c r="G672" s="41">
        <v>7400</v>
      </c>
      <c r="H672" s="41">
        <v>8140.0000000000009</v>
      </c>
      <c r="I672" s="41">
        <v>7700</v>
      </c>
      <c r="J672" s="41">
        <v>8470</v>
      </c>
      <c r="K672" s="20" t="s">
        <v>1149</v>
      </c>
      <c r="O672" s="5">
        <f>VLOOKUP(D672,'[1]Price From Mia'!$J:$L,3,FALSE)</f>
        <v>7700</v>
      </c>
      <c r="P672" s="24">
        <f t="shared" si="17"/>
        <v>0</v>
      </c>
    </row>
    <row r="673" spans="1:16" s="5" customFormat="1" x14ac:dyDescent="0.4">
      <c r="A673" s="13">
        <v>668</v>
      </c>
      <c r="B673" s="11" t="s">
        <v>879</v>
      </c>
      <c r="C673" s="11">
        <v>5</v>
      </c>
      <c r="D673" s="12" t="s">
        <v>1322</v>
      </c>
      <c r="E673" s="12" t="s">
        <v>1323</v>
      </c>
      <c r="F673" s="31">
        <v>7045432090130</v>
      </c>
      <c r="G673" s="41">
        <v>20000</v>
      </c>
      <c r="H673" s="41">
        <v>22000</v>
      </c>
      <c r="I673" s="41">
        <v>20600</v>
      </c>
      <c r="J673" s="41">
        <v>22660.000000000004</v>
      </c>
      <c r="K673" s="20" t="s">
        <v>1149</v>
      </c>
      <c r="O673" s="5">
        <f>VLOOKUP(D673,'[1]Price From Mia'!$J:$L,3,FALSE)</f>
        <v>20600</v>
      </c>
      <c r="P673" s="24">
        <f t="shared" si="17"/>
        <v>0</v>
      </c>
    </row>
    <row r="674" spans="1:16" s="5" customFormat="1" x14ac:dyDescent="0.4">
      <c r="A674" s="5">
        <v>669</v>
      </c>
      <c r="B674" s="11" t="s">
        <v>879</v>
      </c>
      <c r="C674" s="11">
        <v>5</v>
      </c>
      <c r="D674" s="12" t="s">
        <v>1324</v>
      </c>
      <c r="E674" s="12" t="s">
        <v>1325</v>
      </c>
      <c r="F674" s="31">
        <v>7045432090154</v>
      </c>
      <c r="G674" s="41">
        <v>24000</v>
      </c>
      <c r="H674" s="41">
        <v>26400.000000000004</v>
      </c>
      <c r="I674" s="41">
        <v>24800</v>
      </c>
      <c r="J674" s="41">
        <v>27280.000000000004</v>
      </c>
      <c r="K674" s="20" t="s">
        <v>1149</v>
      </c>
      <c r="O674" s="5">
        <f>VLOOKUP(D674,'[1]Price From Mia'!$J:$L,3,FALSE)</f>
        <v>24800</v>
      </c>
      <c r="P674" s="24">
        <f t="shared" si="17"/>
        <v>0</v>
      </c>
    </row>
    <row r="675" spans="1:16" s="5" customFormat="1" x14ac:dyDescent="0.4">
      <c r="A675" s="5">
        <v>670</v>
      </c>
      <c r="B675" s="11" t="s">
        <v>879</v>
      </c>
      <c r="C675" s="11">
        <v>5</v>
      </c>
      <c r="D675" s="12" t="s">
        <v>1326</v>
      </c>
      <c r="E675" s="12" t="s">
        <v>1327</v>
      </c>
      <c r="F675" s="31">
        <v>7045432090260</v>
      </c>
      <c r="G675" s="41">
        <v>8900</v>
      </c>
      <c r="H675" s="41">
        <v>9790</v>
      </c>
      <c r="I675" s="41">
        <v>9200</v>
      </c>
      <c r="J675" s="41">
        <v>10120</v>
      </c>
      <c r="K675" s="20" t="s">
        <v>1149</v>
      </c>
      <c r="O675" s="5">
        <f>VLOOKUP(D675,'[1]Price From Mia'!$J:$L,3,FALSE)</f>
        <v>9200</v>
      </c>
      <c r="P675" s="24">
        <f t="shared" si="17"/>
        <v>0</v>
      </c>
    </row>
    <row r="676" spans="1:16" s="5" customFormat="1" x14ac:dyDescent="0.4">
      <c r="A676" s="13">
        <v>671</v>
      </c>
      <c r="B676" s="11" t="s">
        <v>879</v>
      </c>
      <c r="C676" s="11">
        <v>5</v>
      </c>
      <c r="D676" s="12" t="s">
        <v>1328</v>
      </c>
      <c r="E676" s="12" t="s">
        <v>1329</v>
      </c>
      <c r="F676" s="31">
        <v>7045432090314</v>
      </c>
      <c r="G676" s="41">
        <v>23000</v>
      </c>
      <c r="H676" s="41">
        <v>25300.000000000004</v>
      </c>
      <c r="I676" s="41">
        <v>23700</v>
      </c>
      <c r="J676" s="41">
        <v>26070.000000000004</v>
      </c>
      <c r="K676" s="20" t="s">
        <v>1149</v>
      </c>
      <c r="O676" s="5">
        <f>VLOOKUP(D676,'[1]Price From Mia'!$J:$L,3,FALSE)</f>
        <v>23700</v>
      </c>
      <c r="P676" s="24">
        <f t="shared" si="17"/>
        <v>0</v>
      </c>
    </row>
    <row r="677" spans="1:16" s="5" customFormat="1" x14ac:dyDescent="0.4">
      <c r="A677" s="5">
        <v>672</v>
      </c>
      <c r="B677" s="11" t="s">
        <v>879</v>
      </c>
      <c r="C677" s="11">
        <v>5</v>
      </c>
      <c r="D677" s="12" t="s">
        <v>1330</v>
      </c>
      <c r="E677" s="12" t="s">
        <v>1331</v>
      </c>
      <c r="F677" s="31">
        <v>7045432090321</v>
      </c>
      <c r="G677" s="41">
        <v>89000</v>
      </c>
      <c r="H677" s="41">
        <v>97900.000000000015</v>
      </c>
      <c r="I677" s="41">
        <v>91700</v>
      </c>
      <c r="J677" s="41">
        <v>100870.00000000001</v>
      </c>
      <c r="K677" s="20" t="s">
        <v>1149</v>
      </c>
      <c r="O677" s="5">
        <f>VLOOKUP(D677,'[1]Price From Mia'!$J:$L,3,FALSE)</f>
        <v>91700</v>
      </c>
      <c r="P677" s="24">
        <f t="shared" si="17"/>
        <v>0</v>
      </c>
    </row>
    <row r="678" spans="1:16" s="5" customFormat="1" x14ac:dyDescent="0.4">
      <c r="A678" s="5">
        <v>673</v>
      </c>
      <c r="B678" s="11" t="s">
        <v>879</v>
      </c>
      <c r="C678" s="11">
        <v>5</v>
      </c>
      <c r="D678" s="12" t="s">
        <v>1332</v>
      </c>
      <c r="E678" s="12" t="s">
        <v>1333</v>
      </c>
      <c r="F678" s="31">
        <v>7045432090857</v>
      </c>
      <c r="G678" s="41">
        <v>7600</v>
      </c>
      <c r="H678" s="41">
        <v>8360</v>
      </c>
      <c r="I678" s="41">
        <v>7900</v>
      </c>
      <c r="J678" s="41">
        <v>8690</v>
      </c>
      <c r="K678" s="20" t="s">
        <v>1149</v>
      </c>
      <c r="O678" s="5">
        <f>VLOOKUP(D678,'[1]Price From Mia'!$J:$L,3,FALSE)</f>
        <v>7900</v>
      </c>
      <c r="P678" s="24">
        <f t="shared" si="17"/>
        <v>0</v>
      </c>
    </row>
    <row r="679" spans="1:16" s="5" customFormat="1" x14ac:dyDescent="0.4">
      <c r="A679" s="13">
        <v>674</v>
      </c>
      <c r="B679" s="11" t="s">
        <v>879</v>
      </c>
      <c r="C679" s="11">
        <v>5</v>
      </c>
      <c r="D679" s="12" t="s">
        <v>1334</v>
      </c>
      <c r="E679" s="12" t="s">
        <v>1335</v>
      </c>
      <c r="F679" s="31">
        <v>7045432090871</v>
      </c>
      <c r="G679" s="41">
        <v>11000</v>
      </c>
      <c r="H679" s="41">
        <v>12100.000000000002</v>
      </c>
      <c r="I679" s="41">
        <v>11400</v>
      </c>
      <c r="J679" s="41">
        <v>12540.000000000002</v>
      </c>
      <c r="K679" s="20" t="s">
        <v>1149</v>
      </c>
      <c r="O679" s="5">
        <f>VLOOKUP(D679,'[1]Price From Mia'!$J:$L,3,FALSE)</f>
        <v>11400</v>
      </c>
      <c r="P679" s="24">
        <f t="shared" si="17"/>
        <v>0</v>
      </c>
    </row>
    <row r="680" spans="1:16" s="5" customFormat="1" x14ac:dyDescent="0.4">
      <c r="A680" s="5">
        <v>675</v>
      </c>
      <c r="B680" s="11" t="s">
        <v>879</v>
      </c>
      <c r="C680" s="11">
        <v>5</v>
      </c>
      <c r="D680" s="12" t="s">
        <v>1336</v>
      </c>
      <c r="E680" s="12" t="s">
        <v>1337</v>
      </c>
      <c r="F680" s="31">
        <v>7045432090901</v>
      </c>
      <c r="G680" s="41">
        <v>27000</v>
      </c>
      <c r="H680" s="41">
        <v>29700.000000000004</v>
      </c>
      <c r="I680" s="41">
        <v>27900</v>
      </c>
      <c r="J680" s="41">
        <v>30690.000000000004</v>
      </c>
      <c r="K680" s="20" t="s">
        <v>1149</v>
      </c>
      <c r="O680" s="5">
        <f>VLOOKUP(D680,'[1]Price From Mia'!$J:$L,3,FALSE)</f>
        <v>27900</v>
      </c>
      <c r="P680" s="24">
        <f t="shared" si="17"/>
        <v>0</v>
      </c>
    </row>
    <row r="681" spans="1:16" s="5" customFormat="1" x14ac:dyDescent="0.4">
      <c r="A681" s="5">
        <v>676</v>
      </c>
      <c r="B681" s="11" t="s">
        <v>879</v>
      </c>
      <c r="C681" s="11">
        <v>5</v>
      </c>
      <c r="D681" s="12" t="s">
        <v>1338</v>
      </c>
      <c r="E681" s="12" t="s">
        <v>1339</v>
      </c>
      <c r="F681" s="31">
        <v>7045432082913</v>
      </c>
      <c r="G681" s="41">
        <v>41000</v>
      </c>
      <c r="H681" s="41">
        <v>45100.000000000007</v>
      </c>
      <c r="I681" s="41">
        <v>42300</v>
      </c>
      <c r="J681" s="41">
        <v>46530.000000000007</v>
      </c>
      <c r="K681" s="20" t="s">
        <v>960</v>
      </c>
      <c r="O681" s="5">
        <f>VLOOKUP(D681,'[1]Price From Mia'!$J:$L,3,FALSE)</f>
        <v>42300</v>
      </c>
      <c r="P681" s="24">
        <f t="shared" si="17"/>
        <v>0</v>
      </c>
    </row>
    <row r="682" spans="1:16" s="5" customFormat="1" x14ac:dyDescent="0.4">
      <c r="A682" s="13">
        <v>677</v>
      </c>
      <c r="B682" s="11" t="s">
        <v>879</v>
      </c>
      <c r="C682" s="11">
        <v>5</v>
      </c>
      <c r="D682" s="12" t="s">
        <v>1340</v>
      </c>
      <c r="E682" s="12" t="s">
        <v>1341</v>
      </c>
      <c r="F682" s="31">
        <v>7045432091670</v>
      </c>
      <c r="G682" s="41">
        <v>12000</v>
      </c>
      <c r="H682" s="41">
        <v>13200.000000000002</v>
      </c>
      <c r="I682" s="41">
        <v>12400</v>
      </c>
      <c r="J682" s="41">
        <v>13640.000000000002</v>
      </c>
      <c r="K682" s="20" t="s">
        <v>1149</v>
      </c>
      <c r="O682" s="5">
        <f>VLOOKUP(D682,'[1]Price From Mia'!$J:$L,3,FALSE)</f>
        <v>12400</v>
      </c>
      <c r="P682" s="24">
        <f t="shared" si="17"/>
        <v>0</v>
      </c>
    </row>
    <row r="683" spans="1:16" s="5" customFormat="1" x14ac:dyDescent="0.4">
      <c r="A683" s="5">
        <v>678</v>
      </c>
      <c r="B683" s="11" t="s">
        <v>879</v>
      </c>
      <c r="C683" s="11">
        <v>5</v>
      </c>
      <c r="D683" s="12" t="s">
        <v>1342</v>
      </c>
      <c r="E683" s="12" t="s">
        <v>1343</v>
      </c>
      <c r="F683" s="31">
        <v>7045432092707</v>
      </c>
      <c r="G683" s="41">
        <v>73000</v>
      </c>
      <c r="H683" s="41">
        <v>80300</v>
      </c>
      <c r="I683" s="41">
        <v>75200</v>
      </c>
      <c r="J683" s="41">
        <v>82720</v>
      </c>
      <c r="K683" s="20" t="s">
        <v>1149</v>
      </c>
      <c r="O683" s="5">
        <f>VLOOKUP(D683,'[1]Price From Mia'!$J:$L,3,FALSE)</f>
        <v>75200</v>
      </c>
      <c r="P683" s="24">
        <f t="shared" si="17"/>
        <v>0</v>
      </c>
    </row>
    <row r="684" spans="1:16" s="5" customFormat="1" x14ac:dyDescent="0.4">
      <c r="A684" s="5">
        <v>679</v>
      </c>
      <c r="B684" s="11" t="s">
        <v>879</v>
      </c>
      <c r="C684" s="11">
        <v>5</v>
      </c>
      <c r="D684" s="12" t="s">
        <v>1344</v>
      </c>
      <c r="E684" s="12" t="s">
        <v>1345</v>
      </c>
      <c r="F684" s="31">
        <v>7045432091946</v>
      </c>
      <c r="G684" s="41">
        <v>10000</v>
      </c>
      <c r="H684" s="41">
        <v>11000</v>
      </c>
      <c r="I684" s="41">
        <v>10300</v>
      </c>
      <c r="J684" s="41">
        <v>11330.000000000002</v>
      </c>
      <c r="K684" s="20" t="s">
        <v>1149</v>
      </c>
      <c r="O684" s="5">
        <f>VLOOKUP(D684,'[1]Price From Mia'!$J:$L,3,FALSE)</f>
        <v>10300</v>
      </c>
      <c r="P684" s="24">
        <f t="shared" si="17"/>
        <v>0</v>
      </c>
    </row>
    <row r="685" spans="1:16" s="5" customFormat="1" x14ac:dyDescent="0.4">
      <c r="A685" s="13">
        <v>680</v>
      </c>
      <c r="B685" s="11" t="s">
        <v>879</v>
      </c>
      <c r="C685" s="11">
        <v>5</v>
      </c>
      <c r="D685" s="12" t="s">
        <v>1346</v>
      </c>
      <c r="E685" s="12" t="s">
        <v>1347</v>
      </c>
      <c r="F685" s="31">
        <v>7045432092721</v>
      </c>
      <c r="G685" s="41">
        <v>15000</v>
      </c>
      <c r="H685" s="41">
        <v>16500</v>
      </c>
      <c r="I685" s="41">
        <v>15500</v>
      </c>
      <c r="J685" s="41">
        <v>17050</v>
      </c>
      <c r="K685" s="20" t="s">
        <v>1149</v>
      </c>
      <c r="O685" s="5">
        <f>VLOOKUP(D685,'[1]Price From Mia'!$J:$L,3,FALSE)</f>
        <v>15500</v>
      </c>
      <c r="P685" s="24">
        <f t="shared" si="17"/>
        <v>0</v>
      </c>
    </row>
    <row r="686" spans="1:16" s="5" customFormat="1" x14ac:dyDescent="0.4">
      <c r="A686" s="5">
        <v>681</v>
      </c>
      <c r="B686" s="11" t="s">
        <v>879</v>
      </c>
      <c r="C686" s="11">
        <v>5</v>
      </c>
      <c r="D686" s="12" t="s">
        <v>1348</v>
      </c>
      <c r="E686" s="12" t="s">
        <v>1349</v>
      </c>
      <c r="F686" s="31">
        <v>7045432092738</v>
      </c>
      <c r="G686" s="41">
        <v>17000</v>
      </c>
      <c r="H686" s="41">
        <v>18700</v>
      </c>
      <c r="I686" s="41">
        <v>17600</v>
      </c>
      <c r="J686" s="41">
        <v>19360</v>
      </c>
      <c r="K686" s="20" t="s">
        <v>1149</v>
      </c>
      <c r="O686" s="5">
        <f>VLOOKUP(D686,'[1]Price From Mia'!$J:$L,3,FALSE)</f>
        <v>17600</v>
      </c>
      <c r="P686" s="24">
        <f t="shared" si="17"/>
        <v>0</v>
      </c>
    </row>
    <row r="687" spans="1:16" s="5" customFormat="1" x14ac:dyDescent="0.4">
      <c r="A687" s="5">
        <v>682</v>
      </c>
      <c r="B687" s="11" t="s">
        <v>879</v>
      </c>
      <c r="C687" s="11">
        <v>5</v>
      </c>
      <c r="D687" s="12" t="s">
        <v>1350</v>
      </c>
      <c r="E687" s="12" t="s">
        <v>1351</v>
      </c>
      <c r="F687" s="31">
        <v>7045432092516</v>
      </c>
      <c r="G687" s="41">
        <v>121000</v>
      </c>
      <c r="H687" s="41">
        <v>133100</v>
      </c>
      <c r="I687" s="41">
        <v>124700</v>
      </c>
      <c r="J687" s="41">
        <v>137170</v>
      </c>
      <c r="K687" s="20" t="s">
        <v>1149</v>
      </c>
      <c r="O687" s="5">
        <f>VLOOKUP(D687,'[1]Price From Mia'!$J:$L,3,FALSE)</f>
        <v>124700</v>
      </c>
      <c r="P687" s="24">
        <f t="shared" si="17"/>
        <v>0</v>
      </c>
    </row>
    <row r="688" spans="1:16" s="5" customFormat="1" x14ac:dyDescent="0.4">
      <c r="A688" s="13">
        <v>683</v>
      </c>
      <c r="B688" s="11" t="s">
        <v>879</v>
      </c>
      <c r="C688" s="11">
        <v>5</v>
      </c>
      <c r="D688" s="12" t="s">
        <v>1352</v>
      </c>
      <c r="E688" s="12" t="s">
        <v>1353</v>
      </c>
      <c r="F688" s="31">
        <v>7045432095845</v>
      </c>
      <c r="G688" s="41">
        <v>170000</v>
      </c>
      <c r="H688" s="41">
        <v>187000.00000000003</v>
      </c>
      <c r="I688" s="41">
        <v>175100</v>
      </c>
      <c r="J688" s="41">
        <v>192610.00000000003</v>
      </c>
      <c r="K688" s="20" t="s">
        <v>1149</v>
      </c>
      <c r="O688" s="5">
        <f>VLOOKUP(D688,'[1]Price From Mia'!$J:$L,3,FALSE)</f>
        <v>175100</v>
      </c>
      <c r="P688" s="24">
        <f t="shared" ref="P688:P751" si="18">O688-I688</f>
        <v>0</v>
      </c>
    </row>
    <row r="689" spans="1:16" s="5" customFormat="1" x14ac:dyDescent="0.4">
      <c r="A689" s="5">
        <v>684</v>
      </c>
      <c r="B689" s="11" t="s">
        <v>879</v>
      </c>
      <c r="C689" s="11">
        <v>5</v>
      </c>
      <c r="D689" s="12" t="s">
        <v>1354</v>
      </c>
      <c r="E689" s="12" t="s">
        <v>1355</v>
      </c>
      <c r="F689" s="31">
        <v>7045432091953</v>
      </c>
      <c r="G689" s="41">
        <v>218000</v>
      </c>
      <c r="H689" s="41">
        <v>239800.00000000003</v>
      </c>
      <c r="I689" s="41">
        <v>224600</v>
      </c>
      <c r="J689" s="41">
        <v>247060.00000000003</v>
      </c>
      <c r="K689" s="20" t="s">
        <v>1149</v>
      </c>
      <c r="O689" s="5">
        <f>VLOOKUP(D689,'[1]Price From Mia'!$J:$L,3,FALSE)</f>
        <v>224600</v>
      </c>
      <c r="P689" s="24">
        <f t="shared" si="18"/>
        <v>0</v>
      </c>
    </row>
    <row r="690" spans="1:16" s="5" customFormat="1" x14ac:dyDescent="0.4">
      <c r="A690" s="5">
        <v>685</v>
      </c>
      <c r="B690" s="11" t="s">
        <v>879</v>
      </c>
      <c r="C690" s="11">
        <v>5</v>
      </c>
      <c r="D690" s="12" t="s">
        <v>1356</v>
      </c>
      <c r="E690" s="12" t="s">
        <v>1357</v>
      </c>
      <c r="F690" s="31">
        <v>7045432092813</v>
      </c>
      <c r="G690" s="41">
        <v>182000</v>
      </c>
      <c r="H690" s="41">
        <v>200200.00000000003</v>
      </c>
      <c r="I690" s="41">
        <v>187500</v>
      </c>
      <c r="J690" s="41">
        <v>206250.00000000003</v>
      </c>
      <c r="K690" s="20" t="s">
        <v>1149</v>
      </c>
      <c r="O690" s="5">
        <f>VLOOKUP(D690,'[1]Price From Mia'!$J:$L,3,FALSE)</f>
        <v>187500</v>
      </c>
      <c r="P690" s="24">
        <f t="shared" si="18"/>
        <v>0</v>
      </c>
    </row>
    <row r="691" spans="1:16" s="5" customFormat="1" x14ac:dyDescent="0.4">
      <c r="A691" s="13">
        <v>686</v>
      </c>
      <c r="B691" s="11" t="s">
        <v>879</v>
      </c>
      <c r="C691" s="11">
        <v>5</v>
      </c>
      <c r="D691" s="12" t="s">
        <v>1358</v>
      </c>
      <c r="E691" s="12" t="s">
        <v>1359</v>
      </c>
      <c r="F691" s="31">
        <v>7045432090345</v>
      </c>
      <c r="G691" s="41">
        <v>16000</v>
      </c>
      <c r="H691" s="41">
        <v>17600</v>
      </c>
      <c r="I691" s="41">
        <v>16500</v>
      </c>
      <c r="J691" s="41">
        <v>18150</v>
      </c>
      <c r="K691" s="20" t="s">
        <v>1149</v>
      </c>
      <c r="O691" s="5">
        <f>VLOOKUP(D691,'[1]Price From Mia'!$J:$L,3,FALSE)</f>
        <v>16500</v>
      </c>
      <c r="P691" s="24">
        <f t="shared" si="18"/>
        <v>0</v>
      </c>
    </row>
    <row r="692" spans="1:16" s="5" customFormat="1" x14ac:dyDescent="0.4">
      <c r="A692" s="5">
        <v>687</v>
      </c>
      <c r="B692" s="11" t="s">
        <v>879</v>
      </c>
      <c r="C692" s="11">
        <v>5</v>
      </c>
      <c r="D692" s="12" t="s">
        <v>1360</v>
      </c>
      <c r="E692" s="12" t="s">
        <v>1361</v>
      </c>
      <c r="F692" s="31">
        <v>7045432090451</v>
      </c>
      <c r="G692" s="41">
        <v>45000</v>
      </c>
      <c r="H692" s="41">
        <v>49500.000000000007</v>
      </c>
      <c r="I692" s="41">
        <v>46400</v>
      </c>
      <c r="J692" s="41">
        <v>51040.000000000007</v>
      </c>
      <c r="K692" s="20" t="s">
        <v>1149</v>
      </c>
      <c r="O692" s="5">
        <f>VLOOKUP(D692,'[1]Price From Mia'!$J:$L,3,FALSE)</f>
        <v>46400</v>
      </c>
      <c r="P692" s="24">
        <f t="shared" si="18"/>
        <v>0</v>
      </c>
    </row>
    <row r="693" spans="1:16" s="5" customFormat="1" x14ac:dyDescent="0.4">
      <c r="A693" s="5">
        <v>688</v>
      </c>
      <c r="B693" s="11" t="s">
        <v>879</v>
      </c>
      <c r="C693" s="11">
        <v>5</v>
      </c>
      <c r="D693" s="12" t="s">
        <v>1362</v>
      </c>
      <c r="E693" s="12" t="s">
        <v>1363</v>
      </c>
      <c r="F693" s="31">
        <v>7045432090789</v>
      </c>
      <c r="G693" s="41">
        <v>1055000</v>
      </c>
      <c r="H693" s="41">
        <v>1160500</v>
      </c>
      <c r="I693" s="41">
        <v>1086700</v>
      </c>
      <c r="J693" s="41">
        <v>1195370</v>
      </c>
      <c r="K693" s="20" t="s">
        <v>1149</v>
      </c>
      <c r="O693" s="5">
        <f>VLOOKUP(D693,'[1]Price From Mia'!$J:$L,3,FALSE)</f>
        <v>1086700</v>
      </c>
      <c r="P693" s="24">
        <f t="shared" si="18"/>
        <v>0</v>
      </c>
    </row>
    <row r="694" spans="1:16" s="5" customFormat="1" x14ac:dyDescent="0.4">
      <c r="A694" s="13">
        <v>689</v>
      </c>
      <c r="B694" s="11" t="s">
        <v>879</v>
      </c>
      <c r="C694" s="11">
        <v>5</v>
      </c>
      <c r="D694" s="12" t="s">
        <v>1364</v>
      </c>
      <c r="E694" s="12" t="s">
        <v>1365</v>
      </c>
      <c r="F694" s="31"/>
      <c r="G694" s="41">
        <v>420000</v>
      </c>
      <c r="H694" s="41">
        <v>462000.00000000006</v>
      </c>
      <c r="I694" s="41">
        <v>432600</v>
      </c>
      <c r="J694" s="41">
        <v>475860.00000000006</v>
      </c>
      <c r="K694" s="20" t="s">
        <v>1149</v>
      </c>
      <c r="O694" s="5">
        <f>VLOOKUP(D694,'[1]Price From Mia'!$J:$L,3,FALSE)</f>
        <v>432600</v>
      </c>
      <c r="P694" s="24">
        <f t="shared" si="18"/>
        <v>0</v>
      </c>
    </row>
    <row r="695" spans="1:16" s="5" customFormat="1" x14ac:dyDescent="0.4">
      <c r="A695" s="5">
        <v>690</v>
      </c>
      <c r="B695" s="11" t="s">
        <v>879</v>
      </c>
      <c r="C695" s="11">
        <v>5</v>
      </c>
      <c r="D695" s="12" t="s">
        <v>1366</v>
      </c>
      <c r="E695" s="12" t="s">
        <v>1367</v>
      </c>
      <c r="F695" s="31">
        <v>7045432102185</v>
      </c>
      <c r="G695" s="41">
        <v>1067000</v>
      </c>
      <c r="H695" s="41">
        <v>1173700</v>
      </c>
      <c r="I695" s="41">
        <v>1099100</v>
      </c>
      <c r="J695" s="41">
        <v>1209010</v>
      </c>
      <c r="K695" s="20" t="s">
        <v>1149</v>
      </c>
      <c r="O695" s="5">
        <f>VLOOKUP(D695,'[1]Price From Mia'!$J:$L,3,FALSE)</f>
        <v>1099100</v>
      </c>
      <c r="P695" s="24">
        <f t="shared" si="18"/>
        <v>0</v>
      </c>
    </row>
    <row r="696" spans="1:16" s="5" customFormat="1" x14ac:dyDescent="0.4">
      <c r="A696" s="5">
        <v>691</v>
      </c>
      <c r="B696" s="11" t="s">
        <v>879</v>
      </c>
      <c r="C696" s="11">
        <v>5</v>
      </c>
      <c r="D696" s="12" t="s">
        <v>1368</v>
      </c>
      <c r="E696" s="12" t="s">
        <v>1369</v>
      </c>
      <c r="F696" s="31">
        <v>7045432098556</v>
      </c>
      <c r="G696" s="41">
        <v>221000</v>
      </c>
      <c r="H696" s="41">
        <v>243100.00000000003</v>
      </c>
      <c r="I696" s="41">
        <v>227700</v>
      </c>
      <c r="J696" s="41">
        <v>250470.00000000003</v>
      </c>
      <c r="K696" s="20" t="s">
        <v>1149</v>
      </c>
      <c r="O696" s="5">
        <f>VLOOKUP(D696,'[1]Price From Mia'!$J:$L,3,FALSE)</f>
        <v>227700</v>
      </c>
      <c r="P696" s="24">
        <f t="shared" si="18"/>
        <v>0</v>
      </c>
    </row>
    <row r="697" spans="1:16" s="5" customFormat="1" x14ac:dyDescent="0.4">
      <c r="A697" s="13">
        <v>692</v>
      </c>
      <c r="B697" s="11" t="s">
        <v>879</v>
      </c>
      <c r="C697" s="11">
        <v>5</v>
      </c>
      <c r="D697" s="12" t="s">
        <v>1370</v>
      </c>
      <c r="E697" s="12" t="s">
        <v>1371</v>
      </c>
      <c r="F697" s="31">
        <v>7045432098570</v>
      </c>
      <c r="G697" s="41">
        <v>146000</v>
      </c>
      <c r="H697" s="41">
        <v>160600</v>
      </c>
      <c r="I697" s="41">
        <v>150400</v>
      </c>
      <c r="J697" s="41">
        <v>165440</v>
      </c>
      <c r="K697" s="20" t="s">
        <v>1149</v>
      </c>
      <c r="O697" s="5">
        <f>VLOOKUP(D697,'[1]Price From Mia'!$J:$L,3,FALSE)</f>
        <v>150400</v>
      </c>
      <c r="P697" s="24">
        <f t="shared" si="18"/>
        <v>0</v>
      </c>
    </row>
    <row r="698" spans="1:16" s="5" customFormat="1" x14ac:dyDescent="0.4">
      <c r="A698" s="5">
        <v>693</v>
      </c>
      <c r="B698" s="11" t="s">
        <v>879</v>
      </c>
      <c r="C698" s="11">
        <v>5</v>
      </c>
      <c r="D698" s="12" t="s">
        <v>1372</v>
      </c>
      <c r="E698" s="12" t="s">
        <v>1373</v>
      </c>
      <c r="F698" s="31">
        <v>7045432106329</v>
      </c>
      <c r="G698" s="41">
        <v>9200</v>
      </c>
      <c r="H698" s="41">
        <v>10120</v>
      </c>
      <c r="I698" s="41">
        <v>9500</v>
      </c>
      <c r="J698" s="41">
        <v>10450</v>
      </c>
      <c r="K698" s="20" t="s">
        <v>1149</v>
      </c>
      <c r="O698" s="5">
        <f>VLOOKUP(D698,'[1]Price From Mia'!$J:$L,3,FALSE)</f>
        <v>9500</v>
      </c>
      <c r="P698" s="24">
        <f t="shared" si="18"/>
        <v>0</v>
      </c>
    </row>
    <row r="699" spans="1:16" s="5" customFormat="1" x14ac:dyDescent="0.4">
      <c r="A699" s="5">
        <v>694</v>
      </c>
      <c r="B699" s="11" t="s">
        <v>879</v>
      </c>
      <c r="C699" s="11">
        <v>5</v>
      </c>
      <c r="D699" s="12" t="s">
        <v>1374</v>
      </c>
      <c r="E699" s="12" t="s">
        <v>1375</v>
      </c>
      <c r="F699" s="31">
        <v>7045432098587</v>
      </c>
      <c r="G699" s="41">
        <v>62000</v>
      </c>
      <c r="H699" s="41">
        <v>68200</v>
      </c>
      <c r="I699" s="41">
        <v>63900</v>
      </c>
      <c r="J699" s="41">
        <v>70290</v>
      </c>
      <c r="K699" s="20" t="s">
        <v>1149</v>
      </c>
      <c r="O699" s="5">
        <f>VLOOKUP(D699,'[1]Price From Mia'!$J:$L,3,FALSE)</f>
        <v>63900</v>
      </c>
      <c r="P699" s="24">
        <f t="shared" si="18"/>
        <v>0</v>
      </c>
    </row>
    <row r="700" spans="1:16" s="5" customFormat="1" x14ac:dyDescent="0.4">
      <c r="A700" s="13">
        <v>695</v>
      </c>
      <c r="B700" s="11" t="s">
        <v>879</v>
      </c>
      <c r="C700" s="11">
        <v>5</v>
      </c>
      <c r="D700" s="12" t="s">
        <v>1376</v>
      </c>
      <c r="E700" s="12" t="s">
        <v>1377</v>
      </c>
      <c r="F700" s="31">
        <v>7045432102215</v>
      </c>
      <c r="G700" s="41">
        <v>44000</v>
      </c>
      <c r="H700" s="41">
        <v>48400.000000000007</v>
      </c>
      <c r="I700" s="41">
        <v>45400</v>
      </c>
      <c r="J700" s="41">
        <v>49940.000000000007</v>
      </c>
      <c r="K700" s="20" t="s">
        <v>1149</v>
      </c>
      <c r="O700" s="5">
        <f>VLOOKUP(D700,'[1]Price From Mia'!$J:$L,3,FALSE)</f>
        <v>45400</v>
      </c>
      <c r="P700" s="24">
        <f t="shared" si="18"/>
        <v>0</v>
      </c>
    </row>
    <row r="701" spans="1:16" s="5" customFormat="1" x14ac:dyDescent="0.4">
      <c r="A701" s="5">
        <v>696</v>
      </c>
      <c r="B701" s="11" t="s">
        <v>879</v>
      </c>
      <c r="C701" s="11">
        <v>5</v>
      </c>
      <c r="D701" s="12" t="s">
        <v>1378</v>
      </c>
      <c r="E701" s="12" t="s">
        <v>1379</v>
      </c>
      <c r="F701" s="31">
        <v>7045432102345</v>
      </c>
      <c r="G701" s="41">
        <v>21000</v>
      </c>
      <c r="H701" s="41">
        <v>23100.000000000004</v>
      </c>
      <c r="I701" s="41">
        <v>21700</v>
      </c>
      <c r="J701" s="41">
        <v>23870.000000000004</v>
      </c>
      <c r="K701" s="20" t="s">
        <v>1149</v>
      </c>
      <c r="O701" s="5">
        <f>VLOOKUP(D701,'[1]Price From Mia'!$J:$L,3,FALSE)</f>
        <v>21700</v>
      </c>
      <c r="P701" s="24">
        <f t="shared" si="18"/>
        <v>0</v>
      </c>
    </row>
    <row r="702" spans="1:16" s="5" customFormat="1" x14ac:dyDescent="0.4">
      <c r="A702" s="5">
        <v>697</v>
      </c>
      <c r="B702" s="11" t="s">
        <v>879</v>
      </c>
      <c r="C702" s="11">
        <v>5</v>
      </c>
      <c r="D702" s="12" t="s">
        <v>1380</v>
      </c>
      <c r="E702" s="12" t="s">
        <v>1381</v>
      </c>
      <c r="F702" s="31">
        <v>7045432102819</v>
      </c>
      <c r="G702" s="41">
        <v>21000</v>
      </c>
      <c r="H702" s="41">
        <v>23100.000000000004</v>
      </c>
      <c r="I702" s="41">
        <v>21700</v>
      </c>
      <c r="J702" s="41">
        <v>23870.000000000004</v>
      </c>
      <c r="K702" s="20" t="s">
        <v>1149</v>
      </c>
      <c r="O702" s="5">
        <f>VLOOKUP(D702,'[1]Price From Mia'!$J:$L,3,FALSE)</f>
        <v>21700</v>
      </c>
      <c r="P702" s="24">
        <f t="shared" si="18"/>
        <v>0</v>
      </c>
    </row>
    <row r="703" spans="1:16" s="5" customFormat="1" x14ac:dyDescent="0.4">
      <c r="A703" s="13">
        <v>698</v>
      </c>
      <c r="B703" s="11" t="s">
        <v>879</v>
      </c>
      <c r="C703" s="11">
        <v>5</v>
      </c>
      <c r="D703" s="12" t="s">
        <v>1382</v>
      </c>
      <c r="E703" s="12" t="s">
        <v>1383</v>
      </c>
      <c r="F703" s="31">
        <v>7045432102239</v>
      </c>
      <c r="G703" s="41">
        <v>43000</v>
      </c>
      <c r="H703" s="41">
        <v>47300.000000000007</v>
      </c>
      <c r="I703" s="41">
        <v>44300</v>
      </c>
      <c r="J703" s="41">
        <v>48730.000000000007</v>
      </c>
      <c r="K703" s="20" t="s">
        <v>1149</v>
      </c>
      <c r="O703" s="5">
        <f>VLOOKUP(D703,'[1]Price From Mia'!$J:$L,3,FALSE)</f>
        <v>44300</v>
      </c>
      <c r="P703" s="24">
        <f t="shared" si="18"/>
        <v>0</v>
      </c>
    </row>
    <row r="704" spans="1:16" s="5" customFormat="1" x14ac:dyDescent="0.4">
      <c r="A704" s="5">
        <v>699</v>
      </c>
      <c r="B704" s="11" t="s">
        <v>879</v>
      </c>
      <c r="C704" s="11">
        <v>5</v>
      </c>
      <c r="D704" s="12" t="s">
        <v>1384</v>
      </c>
      <c r="E704" s="12" t="s">
        <v>1385</v>
      </c>
      <c r="F704" s="31">
        <v>7045432103038</v>
      </c>
      <c r="G704" s="41">
        <v>231000</v>
      </c>
      <c r="H704" s="41">
        <v>254100.00000000003</v>
      </c>
      <c r="I704" s="41">
        <v>238000</v>
      </c>
      <c r="J704" s="41">
        <v>261800.00000000003</v>
      </c>
      <c r="K704" s="20" t="s">
        <v>1149</v>
      </c>
      <c r="O704" s="5">
        <f>VLOOKUP(D704,'[1]Price From Mia'!$J:$L,3,FALSE)</f>
        <v>238000</v>
      </c>
      <c r="P704" s="24">
        <f t="shared" si="18"/>
        <v>0</v>
      </c>
    </row>
    <row r="705" spans="1:16" s="5" customFormat="1" x14ac:dyDescent="0.4">
      <c r="A705" s="5">
        <v>700</v>
      </c>
      <c r="B705" s="11" t="s">
        <v>879</v>
      </c>
      <c r="C705" s="11">
        <v>5</v>
      </c>
      <c r="D705" s="12" t="s">
        <v>1386</v>
      </c>
      <c r="E705" s="12" t="s">
        <v>1387</v>
      </c>
      <c r="F705" s="31">
        <v>7045432103250</v>
      </c>
      <c r="G705" s="41">
        <v>231000</v>
      </c>
      <c r="H705" s="41">
        <v>254100.00000000003</v>
      </c>
      <c r="I705" s="41">
        <v>238000</v>
      </c>
      <c r="J705" s="41">
        <v>261800.00000000003</v>
      </c>
      <c r="K705" s="20" t="s">
        <v>1149</v>
      </c>
      <c r="O705" s="5">
        <f>VLOOKUP(D705,'[1]Price From Mia'!$J:$L,3,FALSE)</f>
        <v>238000</v>
      </c>
      <c r="P705" s="24">
        <f t="shared" si="18"/>
        <v>0</v>
      </c>
    </row>
    <row r="706" spans="1:16" s="5" customFormat="1" x14ac:dyDescent="0.4">
      <c r="A706" s="13">
        <v>701</v>
      </c>
      <c r="B706" s="11" t="s">
        <v>879</v>
      </c>
      <c r="C706" s="11">
        <v>5</v>
      </c>
      <c r="D706" s="12" t="s">
        <v>1388</v>
      </c>
      <c r="E706" s="12" t="s">
        <v>1389</v>
      </c>
      <c r="F706" s="31">
        <v>7045432102277</v>
      </c>
      <c r="G706" s="41">
        <v>27000</v>
      </c>
      <c r="H706" s="41">
        <v>29700.000000000004</v>
      </c>
      <c r="I706" s="41">
        <v>27900</v>
      </c>
      <c r="J706" s="41">
        <v>30690.000000000004</v>
      </c>
      <c r="K706" s="20" t="s">
        <v>1149</v>
      </c>
      <c r="O706" s="5">
        <f>VLOOKUP(D706,'[1]Price From Mia'!$J:$L,3,FALSE)</f>
        <v>27900</v>
      </c>
      <c r="P706" s="24">
        <f t="shared" si="18"/>
        <v>0</v>
      </c>
    </row>
    <row r="707" spans="1:16" s="5" customFormat="1" x14ac:dyDescent="0.4">
      <c r="A707" s="5">
        <v>702</v>
      </c>
      <c r="B707" s="11" t="s">
        <v>879</v>
      </c>
      <c r="C707" s="11">
        <v>5</v>
      </c>
      <c r="D707" s="12" t="s">
        <v>1390</v>
      </c>
      <c r="E707" s="12" t="s">
        <v>1391</v>
      </c>
      <c r="F707" s="31">
        <v>7045432102802</v>
      </c>
      <c r="G707" s="41">
        <v>27000</v>
      </c>
      <c r="H707" s="41">
        <v>29700.000000000004</v>
      </c>
      <c r="I707" s="41">
        <v>27900</v>
      </c>
      <c r="J707" s="41">
        <v>30690.000000000004</v>
      </c>
      <c r="K707" s="20" t="s">
        <v>1149</v>
      </c>
      <c r="O707" s="5">
        <f>VLOOKUP(D707,'[1]Price From Mia'!$J:$L,3,FALSE)</f>
        <v>27900</v>
      </c>
      <c r="P707" s="24">
        <f t="shared" si="18"/>
        <v>0</v>
      </c>
    </row>
    <row r="708" spans="1:16" s="5" customFormat="1" x14ac:dyDescent="0.4">
      <c r="A708" s="5">
        <v>703</v>
      </c>
      <c r="B708" s="11" t="s">
        <v>879</v>
      </c>
      <c r="C708" s="11">
        <v>5</v>
      </c>
      <c r="D708" s="12" t="s">
        <v>1392</v>
      </c>
      <c r="E708" s="12" t="s">
        <v>1393</v>
      </c>
      <c r="F708" s="31">
        <v>7045430035423</v>
      </c>
      <c r="G708" s="41">
        <v>35000</v>
      </c>
      <c r="H708" s="41">
        <v>38500</v>
      </c>
      <c r="I708" s="41">
        <v>36100</v>
      </c>
      <c r="J708" s="41">
        <v>39710</v>
      </c>
      <c r="K708" s="20" t="s">
        <v>965</v>
      </c>
      <c r="O708" s="5">
        <f>VLOOKUP(D708,'[1]Price From Mia'!$J:$L,3,FALSE)</f>
        <v>36100</v>
      </c>
      <c r="P708" s="24">
        <f t="shared" si="18"/>
        <v>0</v>
      </c>
    </row>
    <row r="709" spans="1:16" s="5" customFormat="1" x14ac:dyDescent="0.4">
      <c r="A709" s="13">
        <v>704</v>
      </c>
      <c r="B709" s="11" t="s">
        <v>879</v>
      </c>
      <c r="C709" s="11">
        <v>5</v>
      </c>
      <c r="D709" s="12" t="s">
        <v>1394</v>
      </c>
      <c r="E709" s="12" t="s">
        <v>1395</v>
      </c>
      <c r="F709" s="31">
        <v>7045430035430</v>
      </c>
      <c r="G709" s="41">
        <v>97000</v>
      </c>
      <c r="H709" s="41">
        <v>106700.00000000001</v>
      </c>
      <c r="I709" s="41">
        <v>100000</v>
      </c>
      <c r="J709" s="41">
        <v>110000.00000000001</v>
      </c>
      <c r="K709" s="20" t="s">
        <v>965</v>
      </c>
      <c r="O709" s="5">
        <f>VLOOKUP(D709,'[1]Price From Mia'!$J:$L,3,FALSE)</f>
        <v>100000</v>
      </c>
      <c r="P709" s="24">
        <f t="shared" si="18"/>
        <v>0</v>
      </c>
    </row>
    <row r="710" spans="1:16" s="5" customFormat="1" x14ac:dyDescent="0.4">
      <c r="A710" s="5">
        <v>705</v>
      </c>
      <c r="B710" s="11" t="s">
        <v>879</v>
      </c>
      <c r="C710" s="11">
        <v>5</v>
      </c>
      <c r="D710" s="12" t="s">
        <v>1396</v>
      </c>
      <c r="E710" s="12" t="s">
        <v>1397</v>
      </c>
      <c r="F710" s="31"/>
      <c r="G710" s="41">
        <v>473000</v>
      </c>
      <c r="H710" s="41">
        <v>520300.00000000006</v>
      </c>
      <c r="I710" s="41">
        <v>487200</v>
      </c>
      <c r="J710" s="41">
        <v>535920</v>
      </c>
      <c r="K710" s="20" t="s">
        <v>988</v>
      </c>
      <c r="O710" s="5">
        <f>VLOOKUP(D710,'[1]Price From Mia'!$J:$L,3,FALSE)</f>
        <v>487200</v>
      </c>
      <c r="P710" s="24">
        <f t="shared" si="18"/>
        <v>0</v>
      </c>
    </row>
    <row r="711" spans="1:16" s="5" customFormat="1" x14ac:dyDescent="0.4">
      <c r="A711" s="5">
        <v>706</v>
      </c>
      <c r="B711" s="11" t="s">
        <v>879</v>
      </c>
      <c r="C711" s="11">
        <v>5</v>
      </c>
      <c r="D711" s="12" t="s">
        <v>1398</v>
      </c>
      <c r="E711" s="12" t="s">
        <v>1399</v>
      </c>
      <c r="F711" s="31">
        <v>7045432056969</v>
      </c>
      <c r="G711" s="41">
        <v>1398000</v>
      </c>
      <c r="H711" s="41">
        <v>1537800.0000000002</v>
      </c>
      <c r="I711" s="41">
        <v>1440000</v>
      </c>
      <c r="J711" s="41">
        <v>1584000.0000000002</v>
      </c>
      <c r="K711" s="20" t="s">
        <v>988</v>
      </c>
      <c r="O711" s="5">
        <f>VLOOKUP(D711,'[1]Price From Mia'!$J:$L,3,FALSE)</f>
        <v>1440000</v>
      </c>
      <c r="P711" s="24">
        <f t="shared" si="18"/>
        <v>0</v>
      </c>
    </row>
    <row r="712" spans="1:16" s="5" customFormat="1" x14ac:dyDescent="0.4">
      <c r="A712" s="13">
        <v>707</v>
      </c>
      <c r="B712" s="11" t="s">
        <v>879</v>
      </c>
      <c r="C712" s="11">
        <v>5</v>
      </c>
      <c r="D712" s="12" t="s">
        <v>1400</v>
      </c>
      <c r="E712" s="12" t="s">
        <v>1401</v>
      </c>
      <c r="F712" s="31">
        <v>7045432056976</v>
      </c>
      <c r="G712" s="41">
        <v>1398000</v>
      </c>
      <c r="H712" s="41">
        <v>1537800.0000000002</v>
      </c>
      <c r="I712" s="41">
        <v>1440000</v>
      </c>
      <c r="J712" s="41">
        <v>1584000.0000000002</v>
      </c>
      <c r="K712" s="20" t="s">
        <v>988</v>
      </c>
      <c r="O712" s="5">
        <f>VLOOKUP(D712,'[1]Price From Mia'!$J:$L,3,FALSE)</f>
        <v>1440000</v>
      </c>
      <c r="P712" s="24">
        <f t="shared" si="18"/>
        <v>0</v>
      </c>
    </row>
    <row r="713" spans="1:16" s="5" customFormat="1" x14ac:dyDescent="0.4">
      <c r="A713" s="5">
        <v>708</v>
      </c>
      <c r="B713" s="11" t="s">
        <v>879</v>
      </c>
      <c r="C713" s="11">
        <v>5</v>
      </c>
      <c r="D713" s="12" t="s">
        <v>1402</v>
      </c>
      <c r="E713" s="12" t="s">
        <v>1403</v>
      </c>
      <c r="F713" s="31">
        <v>7045432081190</v>
      </c>
      <c r="G713" s="41">
        <v>1398000</v>
      </c>
      <c r="H713" s="41">
        <v>1537800.0000000002</v>
      </c>
      <c r="I713" s="41">
        <v>1440000</v>
      </c>
      <c r="J713" s="41">
        <v>1584000.0000000002</v>
      </c>
      <c r="K713" s="20" t="s">
        <v>988</v>
      </c>
      <c r="O713" s="5">
        <f>VLOOKUP(D713,'[1]Price From Mia'!$J:$L,3,FALSE)</f>
        <v>1440000</v>
      </c>
      <c r="P713" s="24">
        <f t="shared" si="18"/>
        <v>0</v>
      </c>
    </row>
    <row r="714" spans="1:16" s="5" customFormat="1" x14ac:dyDescent="0.4">
      <c r="A714" s="5">
        <v>709</v>
      </c>
      <c r="B714" s="11" t="s">
        <v>879</v>
      </c>
      <c r="C714" s="11">
        <v>5</v>
      </c>
      <c r="D714" s="12" t="s">
        <v>1404</v>
      </c>
      <c r="E714" s="12" t="s">
        <v>1405</v>
      </c>
      <c r="F714" s="31">
        <v>7045432043945</v>
      </c>
      <c r="G714" s="41">
        <v>403000</v>
      </c>
      <c r="H714" s="41">
        <v>443300.00000000006</v>
      </c>
      <c r="I714" s="41">
        <v>415100</v>
      </c>
      <c r="J714" s="41">
        <v>456610.00000000006</v>
      </c>
      <c r="K714" s="20" t="s">
        <v>988</v>
      </c>
      <c r="O714" s="5">
        <f>VLOOKUP(D714,'[1]Price From Mia'!$J:$L,3,FALSE)</f>
        <v>415100</v>
      </c>
      <c r="P714" s="24">
        <f t="shared" si="18"/>
        <v>0</v>
      </c>
    </row>
    <row r="715" spans="1:16" s="5" customFormat="1" x14ac:dyDescent="0.4">
      <c r="A715" s="13">
        <v>710</v>
      </c>
      <c r="B715" s="11" t="s">
        <v>879</v>
      </c>
      <c r="C715" s="11">
        <v>5</v>
      </c>
      <c r="D715" s="12" t="s">
        <v>1406</v>
      </c>
      <c r="E715" s="12" t="s">
        <v>1407</v>
      </c>
      <c r="F715" s="31">
        <v>7045432043952</v>
      </c>
      <c r="G715" s="41">
        <v>403000</v>
      </c>
      <c r="H715" s="41">
        <v>443300.00000000006</v>
      </c>
      <c r="I715" s="41">
        <v>415100</v>
      </c>
      <c r="J715" s="41">
        <v>456610.00000000006</v>
      </c>
      <c r="K715" s="20" t="s">
        <v>988</v>
      </c>
      <c r="O715" s="5">
        <f>VLOOKUP(D715,'[1]Price From Mia'!$J:$L,3,FALSE)</f>
        <v>415100</v>
      </c>
      <c r="P715" s="24">
        <f t="shared" si="18"/>
        <v>0</v>
      </c>
    </row>
    <row r="716" spans="1:16" s="5" customFormat="1" x14ac:dyDescent="0.4">
      <c r="A716" s="5">
        <v>711</v>
      </c>
      <c r="B716" s="11" t="s">
        <v>879</v>
      </c>
      <c r="C716" s="11">
        <v>5</v>
      </c>
      <c r="D716" s="12" t="s">
        <v>1408</v>
      </c>
      <c r="E716" s="12" t="s">
        <v>1409</v>
      </c>
      <c r="F716" s="31">
        <v>7045432044003</v>
      </c>
      <c r="G716" s="41">
        <v>18000</v>
      </c>
      <c r="H716" s="41">
        <v>19800</v>
      </c>
      <c r="I716" s="41">
        <v>18600</v>
      </c>
      <c r="J716" s="41">
        <v>20460</v>
      </c>
      <c r="K716" s="20" t="s">
        <v>988</v>
      </c>
      <c r="O716" s="5">
        <f>VLOOKUP(D716,'[1]Price From Mia'!$J:$L,3,FALSE)</f>
        <v>18600</v>
      </c>
      <c r="P716" s="24">
        <f t="shared" si="18"/>
        <v>0</v>
      </c>
    </row>
    <row r="717" spans="1:16" s="5" customFormat="1" x14ac:dyDescent="0.4">
      <c r="A717" s="5">
        <v>712</v>
      </c>
      <c r="B717" s="11" t="s">
        <v>879</v>
      </c>
      <c r="C717" s="11">
        <v>5</v>
      </c>
      <c r="D717" s="12" t="s">
        <v>1410</v>
      </c>
      <c r="E717" s="12" t="s">
        <v>1411</v>
      </c>
      <c r="F717" s="31">
        <v>7045432044010</v>
      </c>
      <c r="G717" s="41">
        <v>381000</v>
      </c>
      <c r="H717" s="41">
        <v>419100.00000000006</v>
      </c>
      <c r="I717" s="41">
        <v>392500</v>
      </c>
      <c r="J717" s="41">
        <v>431750.00000000006</v>
      </c>
      <c r="K717" s="20" t="s">
        <v>988</v>
      </c>
      <c r="O717" s="5">
        <f>VLOOKUP(D717,'[1]Price From Mia'!$J:$L,3,FALSE)</f>
        <v>392500</v>
      </c>
      <c r="P717" s="24">
        <f t="shared" si="18"/>
        <v>0</v>
      </c>
    </row>
    <row r="718" spans="1:16" s="5" customFormat="1" x14ac:dyDescent="0.4">
      <c r="A718" s="13">
        <v>713</v>
      </c>
      <c r="B718" s="11" t="s">
        <v>879</v>
      </c>
      <c r="C718" s="11">
        <v>5</v>
      </c>
      <c r="D718" s="12" t="s">
        <v>1412</v>
      </c>
      <c r="E718" s="12" t="s">
        <v>1413</v>
      </c>
      <c r="F718" s="31">
        <v>7045432044027</v>
      </c>
      <c r="G718" s="41">
        <v>96000</v>
      </c>
      <c r="H718" s="41">
        <v>105600.00000000001</v>
      </c>
      <c r="I718" s="41">
        <v>98900</v>
      </c>
      <c r="J718" s="41">
        <v>108790.00000000001</v>
      </c>
      <c r="K718" s="20" t="s">
        <v>988</v>
      </c>
      <c r="O718" s="5">
        <f>VLOOKUP(D718,'[1]Price From Mia'!$J:$L,3,FALSE)</f>
        <v>98900</v>
      </c>
      <c r="P718" s="24">
        <f t="shared" si="18"/>
        <v>0</v>
      </c>
    </row>
    <row r="719" spans="1:16" s="5" customFormat="1" x14ac:dyDescent="0.4">
      <c r="A719" s="5">
        <v>714</v>
      </c>
      <c r="B719" s="11" t="s">
        <v>879</v>
      </c>
      <c r="C719" s="11">
        <v>5</v>
      </c>
      <c r="D719" s="12" t="s">
        <v>1414</v>
      </c>
      <c r="E719" s="12" t="s">
        <v>1415</v>
      </c>
      <c r="F719" s="31">
        <v>7045432044034</v>
      </c>
      <c r="G719" s="41">
        <v>52000</v>
      </c>
      <c r="H719" s="41">
        <v>57200.000000000007</v>
      </c>
      <c r="I719" s="41">
        <v>53600</v>
      </c>
      <c r="J719" s="41">
        <v>58960.000000000007</v>
      </c>
      <c r="K719" s="20" t="s">
        <v>988</v>
      </c>
      <c r="O719" s="5">
        <f>VLOOKUP(D719,'[1]Price From Mia'!$J:$L,3,FALSE)</f>
        <v>53600</v>
      </c>
      <c r="P719" s="24">
        <f t="shared" si="18"/>
        <v>0</v>
      </c>
    </row>
    <row r="720" spans="1:16" s="5" customFormat="1" x14ac:dyDescent="0.4">
      <c r="A720" s="5">
        <v>715</v>
      </c>
      <c r="B720" s="11" t="s">
        <v>879</v>
      </c>
      <c r="C720" s="11">
        <v>5</v>
      </c>
      <c r="D720" s="12" t="s">
        <v>1416</v>
      </c>
      <c r="E720" s="12" t="s">
        <v>1417</v>
      </c>
      <c r="F720" s="31">
        <v>7045432044041</v>
      </c>
      <c r="G720" s="41">
        <v>97000</v>
      </c>
      <c r="H720" s="41">
        <v>106700.00000000001</v>
      </c>
      <c r="I720" s="41">
        <v>100000</v>
      </c>
      <c r="J720" s="41">
        <v>110000.00000000001</v>
      </c>
      <c r="K720" s="20" t="s">
        <v>988</v>
      </c>
      <c r="O720" s="5">
        <f>VLOOKUP(D720,'[1]Price From Mia'!$J:$L,3,FALSE)</f>
        <v>100000</v>
      </c>
      <c r="P720" s="24">
        <f t="shared" si="18"/>
        <v>0</v>
      </c>
    </row>
    <row r="721" spans="1:16" s="5" customFormat="1" x14ac:dyDescent="0.4">
      <c r="A721" s="13">
        <v>716</v>
      </c>
      <c r="B721" s="11" t="s">
        <v>879</v>
      </c>
      <c r="C721" s="11">
        <v>5</v>
      </c>
      <c r="D721" s="12" t="s">
        <v>1418</v>
      </c>
      <c r="E721" s="12" t="s">
        <v>1419</v>
      </c>
      <c r="F721" s="31">
        <v>7045432044065</v>
      </c>
      <c r="G721" s="41">
        <v>13000</v>
      </c>
      <c r="H721" s="41">
        <v>14300.000000000002</v>
      </c>
      <c r="I721" s="41">
        <v>13400</v>
      </c>
      <c r="J721" s="41">
        <v>14740.000000000002</v>
      </c>
      <c r="K721" s="20" t="s">
        <v>988</v>
      </c>
      <c r="O721" s="5">
        <f>VLOOKUP(D721,'[1]Price From Mia'!$J:$L,3,FALSE)</f>
        <v>13400</v>
      </c>
      <c r="P721" s="24">
        <f t="shared" si="18"/>
        <v>0</v>
      </c>
    </row>
    <row r="722" spans="1:16" s="5" customFormat="1" x14ac:dyDescent="0.4">
      <c r="A722" s="5">
        <v>717</v>
      </c>
      <c r="B722" s="11" t="s">
        <v>879</v>
      </c>
      <c r="C722" s="11">
        <v>5</v>
      </c>
      <c r="D722" s="12" t="s">
        <v>1420</v>
      </c>
      <c r="E722" s="12" t="s">
        <v>1421</v>
      </c>
      <c r="F722" s="31">
        <v>7045432044072</v>
      </c>
      <c r="G722" s="41">
        <v>25000</v>
      </c>
      <c r="H722" s="41">
        <v>27500.000000000004</v>
      </c>
      <c r="I722" s="41">
        <v>25800</v>
      </c>
      <c r="J722" s="41">
        <v>28380.000000000004</v>
      </c>
      <c r="K722" s="20" t="s">
        <v>988</v>
      </c>
      <c r="O722" s="5">
        <f>VLOOKUP(D722,'[1]Price From Mia'!$J:$L,3,FALSE)</f>
        <v>25800</v>
      </c>
      <c r="P722" s="24">
        <f t="shared" si="18"/>
        <v>0</v>
      </c>
    </row>
    <row r="723" spans="1:16" s="5" customFormat="1" x14ac:dyDescent="0.4">
      <c r="A723" s="5">
        <v>718</v>
      </c>
      <c r="B723" s="11" t="s">
        <v>879</v>
      </c>
      <c r="C723" s="11">
        <v>5</v>
      </c>
      <c r="D723" s="12" t="s">
        <v>1422</v>
      </c>
      <c r="E723" s="12" t="s">
        <v>1423</v>
      </c>
      <c r="F723" s="31">
        <v>7045432044096</v>
      </c>
      <c r="G723" s="41">
        <v>29000</v>
      </c>
      <c r="H723" s="41">
        <v>31900.000000000004</v>
      </c>
      <c r="I723" s="41">
        <v>29900</v>
      </c>
      <c r="J723" s="41">
        <v>32890</v>
      </c>
      <c r="K723" s="20" t="s">
        <v>988</v>
      </c>
      <c r="O723" s="5">
        <f>VLOOKUP(D723,'[1]Price From Mia'!$J:$L,3,FALSE)</f>
        <v>29900</v>
      </c>
      <c r="P723" s="24">
        <f t="shared" si="18"/>
        <v>0</v>
      </c>
    </row>
    <row r="724" spans="1:16" s="5" customFormat="1" x14ac:dyDescent="0.4">
      <c r="A724" s="13">
        <v>719</v>
      </c>
      <c r="B724" s="11" t="s">
        <v>879</v>
      </c>
      <c r="C724" s="11">
        <v>5</v>
      </c>
      <c r="D724" s="12" t="s">
        <v>1424</v>
      </c>
      <c r="E724" s="12" t="s">
        <v>1425</v>
      </c>
      <c r="F724" s="31">
        <v>7045432044119</v>
      </c>
      <c r="G724" s="41">
        <v>7700</v>
      </c>
      <c r="H724" s="41">
        <v>8470</v>
      </c>
      <c r="I724" s="41">
        <v>8000</v>
      </c>
      <c r="J724" s="41">
        <v>8800</v>
      </c>
      <c r="K724" s="20" t="s">
        <v>988</v>
      </c>
      <c r="O724" s="5">
        <f>VLOOKUP(D724,'[1]Price From Mia'!$J:$L,3,FALSE)</f>
        <v>8000</v>
      </c>
      <c r="P724" s="24">
        <f t="shared" si="18"/>
        <v>0</v>
      </c>
    </row>
    <row r="725" spans="1:16" s="5" customFormat="1" x14ac:dyDescent="0.4">
      <c r="A725" s="5">
        <v>720</v>
      </c>
      <c r="B725" s="11" t="s">
        <v>879</v>
      </c>
      <c r="C725" s="11">
        <v>5</v>
      </c>
      <c r="D725" s="12" t="s">
        <v>1426</v>
      </c>
      <c r="E725" s="12" t="s">
        <v>1427</v>
      </c>
      <c r="F725" s="31">
        <v>7045432044140</v>
      </c>
      <c r="G725" s="41">
        <v>32000</v>
      </c>
      <c r="H725" s="41">
        <v>35200</v>
      </c>
      <c r="I725" s="41">
        <v>33000</v>
      </c>
      <c r="J725" s="41">
        <v>36300</v>
      </c>
      <c r="K725" s="20" t="s">
        <v>988</v>
      </c>
      <c r="O725" s="5">
        <f>VLOOKUP(D725,'[1]Price From Mia'!$J:$L,3,FALSE)</f>
        <v>33000</v>
      </c>
      <c r="P725" s="24">
        <f t="shared" si="18"/>
        <v>0</v>
      </c>
    </row>
    <row r="726" spans="1:16" s="5" customFormat="1" x14ac:dyDescent="0.4">
      <c r="A726" s="5">
        <v>721</v>
      </c>
      <c r="B726" s="11" t="s">
        <v>879</v>
      </c>
      <c r="C726" s="11">
        <v>5</v>
      </c>
      <c r="D726" s="12" t="s">
        <v>1428</v>
      </c>
      <c r="E726" s="12" t="s">
        <v>1429</v>
      </c>
      <c r="F726" s="31">
        <v>7045432044157</v>
      </c>
      <c r="G726" s="41">
        <v>6200</v>
      </c>
      <c r="H726" s="41">
        <v>6820.0000000000009</v>
      </c>
      <c r="I726" s="41">
        <v>6400</v>
      </c>
      <c r="J726" s="41">
        <v>7040.0000000000009</v>
      </c>
      <c r="K726" s="20" t="s">
        <v>988</v>
      </c>
      <c r="O726" s="5">
        <f>VLOOKUP(D726,'[1]Price From Mia'!$J:$L,3,FALSE)</f>
        <v>6400</v>
      </c>
      <c r="P726" s="24">
        <f t="shared" si="18"/>
        <v>0</v>
      </c>
    </row>
    <row r="727" spans="1:16" s="5" customFormat="1" x14ac:dyDescent="0.4">
      <c r="A727" s="13">
        <v>722</v>
      </c>
      <c r="B727" s="11" t="s">
        <v>879</v>
      </c>
      <c r="C727" s="11">
        <v>5</v>
      </c>
      <c r="D727" s="12" t="s">
        <v>1430</v>
      </c>
      <c r="E727" s="12" t="s">
        <v>1431</v>
      </c>
      <c r="F727" s="31">
        <v>7045432044164</v>
      </c>
      <c r="G727" s="41">
        <v>33000</v>
      </c>
      <c r="H727" s="41">
        <v>36300</v>
      </c>
      <c r="I727" s="41">
        <v>34000</v>
      </c>
      <c r="J727" s="41">
        <v>37400</v>
      </c>
      <c r="K727" s="20" t="s">
        <v>988</v>
      </c>
      <c r="O727" s="5">
        <f>VLOOKUP(D727,'[1]Price From Mia'!$J:$L,3,FALSE)</f>
        <v>34000</v>
      </c>
      <c r="P727" s="24">
        <f t="shared" si="18"/>
        <v>0</v>
      </c>
    </row>
    <row r="728" spans="1:16" s="5" customFormat="1" x14ac:dyDescent="0.4">
      <c r="A728" s="5">
        <v>723</v>
      </c>
      <c r="B728" s="11" t="s">
        <v>879</v>
      </c>
      <c r="C728" s="11">
        <v>5</v>
      </c>
      <c r="D728" s="12" t="s">
        <v>1432</v>
      </c>
      <c r="E728" s="12" t="s">
        <v>1433</v>
      </c>
      <c r="F728" s="31">
        <v>7045432044171</v>
      </c>
      <c r="G728" s="41">
        <v>24000</v>
      </c>
      <c r="H728" s="41">
        <v>26400.000000000004</v>
      </c>
      <c r="I728" s="41">
        <v>24800</v>
      </c>
      <c r="J728" s="41">
        <v>27280.000000000004</v>
      </c>
      <c r="K728" s="20" t="s">
        <v>988</v>
      </c>
      <c r="O728" s="5">
        <f>VLOOKUP(D728,'[1]Price From Mia'!$J:$L,3,FALSE)</f>
        <v>24800</v>
      </c>
      <c r="P728" s="24">
        <f t="shared" si="18"/>
        <v>0</v>
      </c>
    </row>
    <row r="729" spans="1:16" s="5" customFormat="1" x14ac:dyDescent="0.4">
      <c r="A729" s="5">
        <v>724</v>
      </c>
      <c r="B729" s="11" t="s">
        <v>879</v>
      </c>
      <c r="C729" s="11">
        <v>5</v>
      </c>
      <c r="D729" s="12" t="s">
        <v>1434</v>
      </c>
      <c r="E729" s="12" t="s">
        <v>1435</v>
      </c>
      <c r="F729" s="31">
        <v>7045432044188</v>
      </c>
      <c r="G729" s="41">
        <v>15000</v>
      </c>
      <c r="H729" s="41">
        <v>16500</v>
      </c>
      <c r="I729" s="41">
        <v>15500</v>
      </c>
      <c r="J729" s="41">
        <v>17050</v>
      </c>
      <c r="K729" s="20" t="s">
        <v>988</v>
      </c>
      <c r="O729" s="5">
        <f>VLOOKUP(D729,'[1]Price From Mia'!$J:$L,3,FALSE)</f>
        <v>15500</v>
      </c>
      <c r="P729" s="24">
        <f t="shared" si="18"/>
        <v>0</v>
      </c>
    </row>
    <row r="730" spans="1:16" s="5" customFormat="1" x14ac:dyDescent="0.4">
      <c r="A730" s="13">
        <v>725</v>
      </c>
      <c r="B730" s="11" t="s">
        <v>879</v>
      </c>
      <c r="C730" s="11">
        <v>5</v>
      </c>
      <c r="D730" s="12" t="s">
        <v>1436</v>
      </c>
      <c r="E730" s="12" t="s">
        <v>1437</v>
      </c>
      <c r="F730" s="31">
        <v>7045432044195</v>
      </c>
      <c r="G730" s="41">
        <v>427000</v>
      </c>
      <c r="H730" s="41">
        <v>469700.00000000006</v>
      </c>
      <c r="I730" s="41">
        <v>439900</v>
      </c>
      <c r="J730" s="41">
        <v>483890.00000000006</v>
      </c>
      <c r="K730" s="20" t="s">
        <v>988</v>
      </c>
      <c r="O730" s="5">
        <f>VLOOKUP(D730,'[1]Price From Mia'!$J:$L,3,FALSE)</f>
        <v>439900</v>
      </c>
      <c r="P730" s="24">
        <f t="shared" si="18"/>
        <v>0</v>
      </c>
    </row>
    <row r="731" spans="1:16" s="5" customFormat="1" x14ac:dyDescent="0.4">
      <c r="A731" s="5">
        <v>726</v>
      </c>
      <c r="B731" s="11" t="s">
        <v>879</v>
      </c>
      <c r="C731" s="11">
        <v>5</v>
      </c>
      <c r="D731" s="12" t="s">
        <v>1438</v>
      </c>
      <c r="E731" s="12" t="s">
        <v>1439</v>
      </c>
      <c r="F731" s="31">
        <v>7045432044218</v>
      </c>
      <c r="G731" s="41">
        <v>61000</v>
      </c>
      <c r="H731" s="41">
        <v>67100</v>
      </c>
      <c r="I731" s="41">
        <v>62900</v>
      </c>
      <c r="J731" s="41">
        <v>69190</v>
      </c>
      <c r="K731" s="20" t="s">
        <v>988</v>
      </c>
      <c r="O731" s="5">
        <f>VLOOKUP(D731,'[1]Price From Mia'!$J:$L,3,FALSE)</f>
        <v>62900</v>
      </c>
      <c r="P731" s="24">
        <f t="shared" si="18"/>
        <v>0</v>
      </c>
    </row>
    <row r="732" spans="1:16" s="5" customFormat="1" x14ac:dyDescent="0.4">
      <c r="A732" s="5">
        <v>727</v>
      </c>
      <c r="B732" s="11" t="s">
        <v>879</v>
      </c>
      <c r="C732" s="11">
        <v>5</v>
      </c>
      <c r="D732" s="12" t="s">
        <v>1440</v>
      </c>
      <c r="E732" s="12" t="s">
        <v>1441</v>
      </c>
      <c r="F732" s="31">
        <v>7045432044225</v>
      </c>
      <c r="G732" s="41">
        <v>6100</v>
      </c>
      <c r="H732" s="41">
        <v>6710.0000000000009</v>
      </c>
      <c r="I732" s="41">
        <v>6300</v>
      </c>
      <c r="J732" s="41">
        <v>6930.0000000000009</v>
      </c>
      <c r="K732" s="20" t="s">
        <v>988</v>
      </c>
      <c r="O732" s="5">
        <f>VLOOKUP(D732,'[1]Price From Mia'!$J:$L,3,FALSE)</f>
        <v>6300</v>
      </c>
      <c r="P732" s="24">
        <f t="shared" si="18"/>
        <v>0</v>
      </c>
    </row>
    <row r="733" spans="1:16" s="5" customFormat="1" x14ac:dyDescent="0.4">
      <c r="A733" s="13">
        <v>728</v>
      </c>
      <c r="B733" s="11" t="s">
        <v>879</v>
      </c>
      <c r="C733" s="11">
        <v>5</v>
      </c>
      <c r="D733" s="12" t="s">
        <v>1442</v>
      </c>
      <c r="E733" s="12" t="s">
        <v>1443</v>
      </c>
      <c r="F733" s="31">
        <v>7045432044232</v>
      </c>
      <c r="G733" s="41">
        <v>21000</v>
      </c>
      <c r="H733" s="41">
        <v>23100.000000000004</v>
      </c>
      <c r="I733" s="41">
        <v>21700</v>
      </c>
      <c r="J733" s="41">
        <v>23870.000000000004</v>
      </c>
      <c r="K733" s="20" t="s">
        <v>988</v>
      </c>
      <c r="O733" s="5">
        <f>VLOOKUP(D733,'[1]Price From Mia'!$J:$L,3,FALSE)</f>
        <v>21700</v>
      </c>
      <c r="P733" s="24">
        <f t="shared" si="18"/>
        <v>0</v>
      </c>
    </row>
    <row r="734" spans="1:16" s="5" customFormat="1" x14ac:dyDescent="0.4">
      <c r="A734" s="5">
        <v>729</v>
      </c>
      <c r="B734" s="11" t="s">
        <v>879</v>
      </c>
      <c r="C734" s="11">
        <v>5</v>
      </c>
      <c r="D734" s="12" t="s">
        <v>1444</v>
      </c>
      <c r="E734" s="12" t="s">
        <v>1445</v>
      </c>
      <c r="F734" s="31">
        <v>7045432044263</v>
      </c>
      <c r="G734" s="41">
        <v>44000</v>
      </c>
      <c r="H734" s="41">
        <v>48400.000000000007</v>
      </c>
      <c r="I734" s="41">
        <v>45400</v>
      </c>
      <c r="J734" s="41">
        <v>49940.000000000007</v>
      </c>
      <c r="K734" s="20" t="s">
        <v>988</v>
      </c>
      <c r="O734" s="5">
        <f>VLOOKUP(D734,'[1]Price From Mia'!$J:$L,3,FALSE)</f>
        <v>45400</v>
      </c>
      <c r="P734" s="24">
        <f t="shared" si="18"/>
        <v>0</v>
      </c>
    </row>
    <row r="735" spans="1:16" s="5" customFormat="1" x14ac:dyDescent="0.4">
      <c r="A735" s="5">
        <v>730</v>
      </c>
      <c r="B735" s="11" t="s">
        <v>879</v>
      </c>
      <c r="C735" s="11">
        <v>5</v>
      </c>
      <c r="D735" s="12" t="s">
        <v>1446</v>
      </c>
      <c r="E735" s="12" t="s">
        <v>1447</v>
      </c>
      <c r="F735" s="31">
        <v>7045432044270</v>
      </c>
      <c r="G735" s="41">
        <v>44000</v>
      </c>
      <c r="H735" s="41">
        <v>48400.000000000007</v>
      </c>
      <c r="I735" s="41">
        <v>45400</v>
      </c>
      <c r="J735" s="41">
        <v>49940.000000000007</v>
      </c>
      <c r="K735" s="20" t="s">
        <v>988</v>
      </c>
      <c r="O735" s="5">
        <f>VLOOKUP(D735,'[1]Price From Mia'!$J:$L,3,FALSE)</f>
        <v>45400</v>
      </c>
      <c r="P735" s="24">
        <f t="shared" si="18"/>
        <v>0</v>
      </c>
    </row>
    <row r="736" spans="1:16" s="5" customFormat="1" x14ac:dyDescent="0.4">
      <c r="A736" s="13">
        <v>731</v>
      </c>
      <c r="B736" s="11" t="s">
        <v>879</v>
      </c>
      <c r="C736" s="11">
        <v>5</v>
      </c>
      <c r="D736" s="12" t="s">
        <v>1448</v>
      </c>
      <c r="E736" s="12" t="s">
        <v>1449</v>
      </c>
      <c r="F736" s="31">
        <v>7045432044287</v>
      </c>
      <c r="G736" s="41">
        <v>46000</v>
      </c>
      <c r="H736" s="41">
        <v>50600.000000000007</v>
      </c>
      <c r="I736" s="41">
        <v>47400</v>
      </c>
      <c r="J736" s="41">
        <v>52140.000000000007</v>
      </c>
      <c r="K736" s="20" t="s">
        <v>988</v>
      </c>
      <c r="O736" s="5">
        <f>VLOOKUP(D736,'[1]Price From Mia'!$J:$L,3,FALSE)</f>
        <v>47400</v>
      </c>
      <c r="P736" s="24">
        <f t="shared" si="18"/>
        <v>0</v>
      </c>
    </row>
    <row r="737" spans="1:16" s="5" customFormat="1" x14ac:dyDescent="0.4">
      <c r="A737" s="5">
        <v>732</v>
      </c>
      <c r="B737" s="11" t="s">
        <v>879</v>
      </c>
      <c r="C737" s="11">
        <v>5</v>
      </c>
      <c r="D737" s="12" t="s">
        <v>1450</v>
      </c>
      <c r="E737" s="12" t="s">
        <v>1451</v>
      </c>
      <c r="F737" s="31">
        <v>7045432044294</v>
      </c>
      <c r="G737" s="41">
        <v>46000</v>
      </c>
      <c r="H737" s="41">
        <v>50600.000000000007</v>
      </c>
      <c r="I737" s="41">
        <v>47400</v>
      </c>
      <c r="J737" s="41">
        <v>52140.000000000007</v>
      </c>
      <c r="K737" s="20" t="s">
        <v>988</v>
      </c>
      <c r="O737" s="5">
        <f>VLOOKUP(D737,'[1]Price From Mia'!$J:$L,3,FALSE)</f>
        <v>47400</v>
      </c>
      <c r="P737" s="24">
        <f t="shared" si="18"/>
        <v>0</v>
      </c>
    </row>
    <row r="738" spans="1:16" s="5" customFormat="1" x14ac:dyDescent="0.4">
      <c r="A738" s="5">
        <v>733</v>
      </c>
      <c r="B738" s="11" t="s">
        <v>879</v>
      </c>
      <c r="C738" s="11">
        <v>5</v>
      </c>
      <c r="D738" s="12" t="s">
        <v>1452</v>
      </c>
      <c r="E738" s="12" t="s">
        <v>1453</v>
      </c>
      <c r="F738" s="31">
        <v>7045432044324</v>
      </c>
      <c r="G738" s="41">
        <v>254000</v>
      </c>
      <c r="H738" s="41">
        <v>279400</v>
      </c>
      <c r="I738" s="41">
        <v>261700</v>
      </c>
      <c r="J738" s="41">
        <v>287870</v>
      </c>
      <c r="K738" s="20" t="s">
        <v>988</v>
      </c>
      <c r="O738" s="5">
        <f>VLOOKUP(D738,'[1]Price From Mia'!$J:$L,3,FALSE)</f>
        <v>261700</v>
      </c>
      <c r="P738" s="24">
        <f t="shared" si="18"/>
        <v>0</v>
      </c>
    </row>
    <row r="739" spans="1:16" s="5" customFormat="1" x14ac:dyDescent="0.4">
      <c r="A739" s="13">
        <v>734</v>
      </c>
      <c r="B739" s="11" t="s">
        <v>879</v>
      </c>
      <c r="C739" s="11">
        <v>5</v>
      </c>
      <c r="D739" s="12" t="s">
        <v>1454</v>
      </c>
      <c r="E739" s="12" t="s">
        <v>1455</v>
      </c>
      <c r="F739" s="31">
        <v>7045432044331</v>
      </c>
      <c r="G739" s="41">
        <v>16000</v>
      </c>
      <c r="H739" s="41">
        <v>17600</v>
      </c>
      <c r="I739" s="41">
        <v>16500</v>
      </c>
      <c r="J739" s="41">
        <v>18150</v>
      </c>
      <c r="K739" s="20" t="s">
        <v>988</v>
      </c>
      <c r="O739" s="5">
        <f>VLOOKUP(D739,'[1]Price From Mia'!$J:$L,3,FALSE)</f>
        <v>16500</v>
      </c>
      <c r="P739" s="24">
        <f t="shared" si="18"/>
        <v>0</v>
      </c>
    </row>
    <row r="740" spans="1:16" s="5" customFormat="1" x14ac:dyDescent="0.4">
      <c r="A740" s="5">
        <v>735</v>
      </c>
      <c r="B740" s="11" t="s">
        <v>879</v>
      </c>
      <c r="C740" s="11">
        <v>5</v>
      </c>
      <c r="D740" s="12" t="s">
        <v>1456</v>
      </c>
      <c r="E740" s="12" t="s">
        <v>1457</v>
      </c>
      <c r="F740" s="31">
        <v>7045432044348</v>
      </c>
      <c r="G740" s="41">
        <v>64000</v>
      </c>
      <c r="H740" s="41">
        <v>70400</v>
      </c>
      <c r="I740" s="41">
        <v>66000</v>
      </c>
      <c r="J740" s="41">
        <v>72600</v>
      </c>
      <c r="K740" s="20" t="s">
        <v>988</v>
      </c>
      <c r="O740" s="5">
        <f>VLOOKUP(D740,'[1]Price From Mia'!$J:$L,3,FALSE)</f>
        <v>66000</v>
      </c>
      <c r="P740" s="24">
        <f t="shared" si="18"/>
        <v>0</v>
      </c>
    </row>
    <row r="741" spans="1:16" s="5" customFormat="1" x14ac:dyDescent="0.4">
      <c r="A741" s="5">
        <v>736</v>
      </c>
      <c r="B741" s="11" t="s">
        <v>879</v>
      </c>
      <c r="C741" s="11">
        <v>5</v>
      </c>
      <c r="D741" s="12" t="s">
        <v>1458</v>
      </c>
      <c r="E741" s="12" t="s">
        <v>1459</v>
      </c>
      <c r="F741" s="31">
        <v>7045432044362</v>
      </c>
      <c r="G741" s="41">
        <v>121000</v>
      </c>
      <c r="H741" s="41">
        <v>133100</v>
      </c>
      <c r="I741" s="41">
        <v>124700</v>
      </c>
      <c r="J741" s="41">
        <v>137170</v>
      </c>
      <c r="K741" s="20" t="s">
        <v>988</v>
      </c>
      <c r="O741" s="5">
        <f>VLOOKUP(D741,'[1]Price From Mia'!$J:$L,3,FALSE)</f>
        <v>124700</v>
      </c>
      <c r="P741" s="24">
        <f t="shared" si="18"/>
        <v>0</v>
      </c>
    </row>
    <row r="742" spans="1:16" s="5" customFormat="1" x14ac:dyDescent="0.4">
      <c r="A742" s="13">
        <v>737</v>
      </c>
      <c r="B742" s="11" t="s">
        <v>879</v>
      </c>
      <c r="C742" s="11">
        <v>5</v>
      </c>
      <c r="D742" s="12" t="s">
        <v>1460</v>
      </c>
      <c r="E742" s="12" t="s">
        <v>1461</v>
      </c>
      <c r="F742" s="31">
        <v>7045432044379</v>
      </c>
      <c r="G742" s="41">
        <v>106000</v>
      </c>
      <c r="H742" s="41">
        <v>116600.00000000001</v>
      </c>
      <c r="I742" s="41">
        <v>109200</v>
      </c>
      <c r="J742" s="41">
        <v>120120.00000000001</v>
      </c>
      <c r="K742" s="20" t="s">
        <v>988</v>
      </c>
      <c r="O742" s="5">
        <f>VLOOKUP(D742,'[1]Price From Mia'!$J:$L,3,FALSE)</f>
        <v>109200</v>
      </c>
      <c r="P742" s="24">
        <f t="shared" si="18"/>
        <v>0</v>
      </c>
    </row>
    <row r="743" spans="1:16" s="5" customFormat="1" x14ac:dyDescent="0.4">
      <c r="A743" s="5">
        <v>738</v>
      </c>
      <c r="B743" s="11" t="s">
        <v>879</v>
      </c>
      <c r="C743" s="11">
        <v>5</v>
      </c>
      <c r="D743" s="12" t="s">
        <v>1462</v>
      </c>
      <c r="E743" s="12" t="s">
        <v>1463</v>
      </c>
      <c r="F743" s="31">
        <v>7045432044386</v>
      </c>
      <c r="G743" s="41">
        <v>3700</v>
      </c>
      <c r="H743" s="41">
        <v>4070.0000000000005</v>
      </c>
      <c r="I743" s="41">
        <v>3900</v>
      </c>
      <c r="J743" s="41">
        <v>4290</v>
      </c>
      <c r="K743" s="20" t="s">
        <v>988</v>
      </c>
      <c r="O743" s="5">
        <f>VLOOKUP(D743,'[1]Price From Mia'!$J:$L,3,FALSE)</f>
        <v>3900</v>
      </c>
      <c r="P743" s="24">
        <f t="shared" si="18"/>
        <v>0</v>
      </c>
    </row>
    <row r="744" spans="1:16" s="5" customFormat="1" x14ac:dyDescent="0.4">
      <c r="A744" s="5">
        <v>739</v>
      </c>
      <c r="B744" s="11" t="s">
        <v>879</v>
      </c>
      <c r="C744" s="11">
        <v>5</v>
      </c>
      <c r="D744" s="12" t="s">
        <v>1464</v>
      </c>
      <c r="E744" s="12" t="s">
        <v>1465</v>
      </c>
      <c r="F744" s="31">
        <v>7045432044409</v>
      </c>
      <c r="G744" s="41">
        <v>44000</v>
      </c>
      <c r="H744" s="41">
        <v>48400.000000000007</v>
      </c>
      <c r="I744" s="41">
        <v>45400</v>
      </c>
      <c r="J744" s="41">
        <v>49940.000000000007</v>
      </c>
      <c r="K744" s="20" t="s">
        <v>988</v>
      </c>
      <c r="O744" s="5">
        <f>VLOOKUP(D744,'[1]Price From Mia'!$J:$L,3,FALSE)</f>
        <v>45400</v>
      </c>
      <c r="P744" s="24">
        <f t="shared" si="18"/>
        <v>0</v>
      </c>
    </row>
    <row r="745" spans="1:16" s="5" customFormat="1" x14ac:dyDescent="0.4">
      <c r="A745" s="13">
        <v>740</v>
      </c>
      <c r="B745" s="11" t="s">
        <v>879</v>
      </c>
      <c r="C745" s="11">
        <v>5</v>
      </c>
      <c r="D745" s="12" t="s">
        <v>1466</v>
      </c>
      <c r="E745" s="12" t="s">
        <v>1467</v>
      </c>
      <c r="F745" s="31">
        <v>7045432044416</v>
      </c>
      <c r="G745" s="41">
        <v>15000</v>
      </c>
      <c r="H745" s="41">
        <v>16500</v>
      </c>
      <c r="I745" s="41">
        <v>15500</v>
      </c>
      <c r="J745" s="41">
        <v>17050</v>
      </c>
      <c r="K745" s="20" t="s">
        <v>988</v>
      </c>
      <c r="O745" s="5">
        <f>VLOOKUP(D745,'[1]Price From Mia'!$J:$L,3,FALSE)</f>
        <v>15500</v>
      </c>
      <c r="P745" s="24">
        <f t="shared" si="18"/>
        <v>0</v>
      </c>
    </row>
    <row r="746" spans="1:16" s="5" customFormat="1" x14ac:dyDescent="0.4">
      <c r="A746" s="5">
        <v>741</v>
      </c>
      <c r="B746" s="11" t="s">
        <v>879</v>
      </c>
      <c r="C746" s="11">
        <v>5</v>
      </c>
      <c r="D746" s="12" t="s">
        <v>1468</v>
      </c>
      <c r="E746" s="12" t="s">
        <v>1469</v>
      </c>
      <c r="F746" s="31">
        <v>7045432044478</v>
      </c>
      <c r="G746" s="41">
        <v>46000</v>
      </c>
      <c r="H746" s="41">
        <v>50600.000000000007</v>
      </c>
      <c r="I746" s="41">
        <v>47400</v>
      </c>
      <c r="J746" s="41">
        <v>52140.000000000007</v>
      </c>
      <c r="K746" s="20" t="s">
        <v>988</v>
      </c>
      <c r="O746" s="5">
        <f>VLOOKUP(D746,'[1]Price From Mia'!$J:$L,3,FALSE)</f>
        <v>47400</v>
      </c>
      <c r="P746" s="24">
        <f t="shared" si="18"/>
        <v>0</v>
      </c>
    </row>
    <row r="747" spans="1:16" s="5" customFormat="1" x14ac:dyDescent="0.4">
      <c r="A747" s="5">
        <v>742</v>
      </c>
      <c r="B747" s="11" t="s">
        <v>879</v>
      </c>
      <c r="C747" s="11">
        <v>5</v>
      </c>
      <c r="D747" s="12" t="s">
        <v>1470</v>
      </c>
      <c r="E747" s="12" t="s">
        <v>1471</v>
      </c>
      <c r="F747" s="31">
        <v>7045432044485</v>
      </c>
      <c r="G747" s="41">
        <v>63000</v>
      </c>
      <c r="H747" s="41">
        <v>69300</v>
      </c>
      <c r="I747" s="41">
        <v>64900</v>
      </c>
      <c r="J747" s="41">
        <v>71390</v>
      </c>
      <c r="K747" s="20" t="s">
        <v>960</v>
      </c>
      <c r="O747" s="5">
        <f>VLOOKUP(D747,'[1]Price From Mia'!$J:$L,3,FALSE)</f>
        <v>64900</v>
      </c>
      <c r="P747" s="24">
        <f t="shared" si="18"/>
        <v>0</v>
      </c>
    </row>
    <row r="748" spans="1:16" s="5" customFormat="1" x14ac:dyDescent="0.4">
      <c r="A748" s="13">
        <v>743</v>
      </c>
      <c r="B748" s="11" t="s">
        <v>879</v>
      </c>
      <c r="C748" s="11">
        <v>5</v>
      </c>
      <c r="D748" s="12" t="s">
        <v>1472</v>
      </c>
      <c r="E748" s="12" t="s">
        <v>1473</v>
      </c>
      <c r="F748" s="31">
        <v>7045432044492</v>
      </c>
      <c r="G748" s="41">
        <v>5100</v>
      </c>
      <c r="H748" s="41">
        <v>5610</v>
      </c>
      <c r="I748" s="41">
        <v>5300</v>
      </c>
      <c r="J748" s="41">
        <v>5830.0000000000009</v>
      </c>
      <c r="K748" s="20" t="s">
        <v>988</v>
      </c>
      <c r="O748" s="5">
        <f>VLOOKUP(D748,'[1]Price From Mia'!$J:$L,3,FALSE)</f>
        <v>5300</v>
      </c>
      <c r="P748" s="24">
        <f t="shared" si="18"/>
        <v>0</v>
      </c>
    </row>
    <row r="749" spans="1:16" s="5" customFormat="1" x14ac:dyDescent="0.4">
      <c r="A749" s="5">
        <v>744</v>
      </c>
      <c r="B749" s="11" t="s">
        <v>879</v>
      </c>
      <c r="C749" s="11">
        <v>5</v>
      </c>
      <c r="D749" s="12" t="s">
        <v>1474</v>
      </c>
      <c r="E749" s="12" t="s">
        <v>1475</v>
      </c>
      <c r="F749" s="31">
        <v>7045432044515</v>
      </c>
      <c r="G749" s="41">
        <v>44000</v>
      </c>
      <c r="H749" s="41">
        <v>48400.000000000007</v>
      </c>
      <c r="I749" s="41">
        <v>45400</v>
      </c>
      <c r="J749" s="41">
        <v>49940.000000000007</v>
      </c>
      <c r="K749" s="20" t="s">
        <v>988</v>
      </c>
      <c r="O749" s="5">
        <f>VLOOKUP(D749,'[1]Price From Mia'!$J:$L,3,FALSE)</f>
        <v>45400</v>
      </c>
      <c r="P749" s="24">
        <f t="shared" si="18"/>
        <v>0</v>
      </c>
    </row>
    <row r="750" spans="1:16" s="5" customFormat="1" x14ac:dyDescent="0.4">
      <c r="A750" s="5">
        <v>745</v>
      </c>
      <c r="B750" s="11" t="s">
        <v>879</v>
      </c>
      <c r="C750" s="11">
        <v>5</v>
      </c>
      <c r="D750" s="12" t="s">
        <v>1476</v>
      </c>
      <c r="E750" s="12" t="s">
        <v>1477</v>
      </c>
      <c r="F750" s="31">
        <v>7045432045338</v>
      </c>
      <c r="G750" s="41">
        <v>401000</v>
      </c>
      <c r="H750" s="41">
        <v>441100.00000000006</v>
      </c>
      <c r="I750" s="41">
        <v>413100</v>
      </c>
      <c r="J750" s="41">
        <v>454410.00000000006</v>
      </c>
      <c r="K750" s="20" t="s">
        <v>988</v>
      </c>
      <c r="O750" s="5">
        <f>VLOOKUP(D750,'[1]Price From Mia'!$J:$L,3,FALSE)</f>
        <v>413100</v>
      </c>
      <c r="P750" s="24">
        <f t="shared" si="18"/>
        <v>0</v>
      </c>
    </row>
    <row r="751" spans="1:16" s="5" customFormat="1" x14ac:dyDescent="0.4">
      <c r="A751" s="13">
        <v>746</v>
      </c>
      <c r="B751" s="11" t="s">
        <v>879</v>
      </c>
      <c r="C751" s="11">
        <v>5</v>
      </c>
      <c r="D751" s="12" t="s">
        <v>1478</v>
      </c>
      <c r="E751" s="12" t="s">
        <v>1479</v>
      </c>
      <c r="F751" s="31">
        <v>7045432045345</v>
      </c>
      <c r="G751" s="41">
        <v>115000</v>
      </c>
      <c r="H751" s="41">
        <v>126500.00000000001</v>
      </c>
      <c r="I751" s="41">
        <v>118500</v>
      </c>
      <c r="J751" s="41">
        <v>130350.00000000001</v>
      </c>
      <c r="K751" s="20" t="s">
        <v>988</v>
      </c>
      <c r="O751" s="5">
        <f>VLOOKUP(D751,'[1]Price From Mia'!$J:$L,3,FALSE)</f>
        <v>118500</v>
      </c>
      <c r="P751" s="24">
        <f t="shared" si="18"/>
        <v>0</v>
      </c>
    </row>
    <row r="752" spans="1:16" s="5" customFormat="1" x14ac:dyDescent="0.4">
      <c r="A752" s="5">
        <v>747</v>
      </c>
      <c r="B752" s="11" t="s">
        <v>879</v>
      </c>
      <c r="C752" s="11">
        <v>5</v>
      </c>
      <c r="D752" s="12" t="s">
        <v>1480</v>
      </c>
      <c r="E752" s="12" t="s">
        <v>1481</v>
      </c>
      <c r="F752" s="31">
        <v>7045432045352</v>
      </c>
      <c r="G752" s="41">
        <v>95000</v>
      </c>
      <c r="H752" s="41">
        <v>104500.00000000001</v>
      </c>
      <c r="I752" s="41">
        <v>97900</v>
      </c>
      <c r="J752" s="41">
        <v>107690.00000000001</v>
      </c>
      <c r="K752" s="20" t="s">
        <v>988</v>
      </c>
      <c r="O752" s="5">
        <f>VLOOKUP(D752,'[1]Price From Mia'!$J:$L,3,FALSE)</f>
        <v>97900</v>
      </c>
      <c r="P752" s="24">
        <f t="shared" ref="P752:P776" si="19">O752-I752</f>
        <v>0</v>
      </c>
    </row>
    <row r="753" spans="1:16" s="5" customFormat="1" x14ac:dyDescent="0.4">
      <c r="A753" s="5">
        <v>748</v>
      </c>
      <c r="B753" s="11" t="s">
        <v>879</v>
      </c>
      <c r="C753" s="11">
        <v>5</v>
      </c>
      <c r="D753" s="12" t="s">
        <v>1482</v>
      </c>
      <c r="E753" s="12" t="s">
        <v>1483</v>
      </c>
      <c r="F753" s="31">
        <v>7045432045369</v>
      </c>
      <c r="G753" s="41">
        <v>55000</v>
      </c>
      <c r="H753" s="41">
        <v>60500.000000000007</v>
      </c>
      <c r="I753" s="41">
        <v>56700</v>
      </c>
      <c r="J753" s="41">
        <v>62370.000000000007</v>
      </c>
      <c r="K753" s="20" t="s">
        <v>988</v>
      </c>
      <c r="O753" s="5">
        <f>VLOOKUP(D753,'[1]Price From Mia'!$J:$L,3,FALSE)</f>
        <v>56700</v>
      </c>
      <c r="P753" s="24">
        <f t="shared" si="19"/>
        <v>0</v>
      </c>
    </row>
    <row r="754" spans="1:16" s="5" customFormat="1" x14ac:dyDescent="0.4">
      <c r="A754" s="13">
        <v>749</v>
      </c>
      <c r="B754" s="11" t="s">
        <v>879</v>
      </c>
      <c r="C754" s="11">
        <v>5</v>
      </c>
      <c r="D754" s="12" t="s">
        <v>1484</v>
      </c>
      <c r="E754" s="12" t="s">
        <v>1485</v>
      </c>
      <c r="F754" s="31">
        <v>7045432045376</v>
      </c>
      <c r="G754" s="41">
        <v>11000</v>
      </c>
      <c r="H754" s="41">
        <v>12100.000000000002</v>
      </c>
      <c r="I754" s="41">
        <v>11400</v>
      </c>
      <c r="J754" s="41">
        <v>12540.000000000002</v>
      </c>
      <c r="K754" s="20" t="s">
        <v>988</v>
      </c>
      <c r="O754" s="5">
        <f>VLOOKUP(D754,'[1]Price From Mia'!$J:$L,3,FALSE)</f>
        <v>11400</v>
      </c>
      <c r="P754" s="24">
        <f t="shared" si="19"/>
        <v>0</v>
      </c>
    </row>
    <row r="755" spans="1:16" s="5" customFormat="1" x14ac:dyDescent="0.4">
      <c r="A755" s="5">
        <v>750</v>
      </c>
      <c r="B755" s="11" t="s">
        <v>879</v>
      </c>
      <c r="C755" s="11">
        <v>5</v>
      </c>
      <c r="D755" s="12" t="s">
        <v>1486</v>
      </c>
      <c r="E755" s="12" t="s">
        <v>1487</v>
      </c>
      <c r="F755" s="31">
        <v>7045432050844</v>
      </c>
      <c r="G755" s="41">
        <v>121000</v>
      </c>
      <c r="H755" s="41">
        <v>133100</v>
      </c>
      <c r="I755" s="41">
        <v>124700</v>
      </c>
      <c r="J755" s="41">
        <v>137170</v>
      </c>
      <c r="K755" s="20" t="s">
        <v>988</v>
      </c>
      <c r="O755" s="5">
        <f>VLOOKUP(D755,'[1]Price From Mia'!$J:$L,3,FALSE)</f>
        <v>124700</v>
      </c>
      <c r="P755" s="24">
        <f t="shared" si="19"/>
        <v>0</v>
      </c>
    </row>
    <row r="756" spans="1:16" s="5" customFormat="1" x14ac:dyDescent="0.4">
      <c r="A756" s="5">
        <v>751</v>
      </c>
      <c r="B756" s="11" t="s">
        <v>879</v>
      </c>
      <c r="C756" s="11">
        <v>5</v>
      </c>
      <c r="D756" s="12" t="s">
        <v>1488</v>
      </c>
      <c r="E756" s="12" t="s">
        <v>1489</v>
      </c>
      <c r="F756" s="31">
        <v>7045432050837</v>
      </c>
      <c r="G756" s="41">
        <v>13000</v>
      </c>
      <c r="H756" s="41">
        <v>14300.000000000002</v>
      </c>
      <c r="I756" s="41">
        <v>13400</v>
      </c>
      <c r="J756" s="41">
        <v>14740.000000000002</v>
      </c>
      <c r="K756" s="20" t="s">
        <v>988</v>
      </c>
      <c r="O756" s="5">
        <f>VLOOKUP(D756,'[1]Price From Mia'!$J:$L,3,FALSE)</f>
        <v>13400</v>
      </c>
      <c r="P756" s="24">
        <f t="shared" si="19"/>
        <v>0</v>
      </c>
    </row>
    <row r="757" spans="1:16" s="5" customFormat="1" x14ac:dyDescent="0.4">
      <c r="A757" s="13">
        <v>752</v>
      </c>
      <c r="B757" s="11" t="s">
        <v>879</v>
      </c>
      <c r="C757" s="11">
        <v>5</v>
      </c>
      <c r="D757" s="12" t="s">
        <v>1490</v>
      </c>
      <c r="E757" s="12" t="s">
        <v>1491</v>
      </c>
      <c r="F757" s="31">
        <v>7045432050820</v>
      </c>
      <c r="G757" s="41">
        <v>6900</v>
      </c>
      <c r="H757" s="41">
        <v>7590.0000000000009</v>
      </c>
      <c r="I757" s="41">
        <v>7200</v>
      </c>
      <c r="J757" s="41">
        <v>7920.0000000000009</v>
      </c>
      <c r="K757" s="20" t="s">
        <v>988</v>
      </c>
      <c r="O757" s="5">
        <f>VLOOKUP(D757,'[1]Price From Mia'!$J:$L,3,FALSE)</f>
        <v>7200</v>
      </c>
      <c r="P757" s="24">
        <f t="shared" si="19"/>
        <v>0</v>
      </c>
    </row>
    <row r="758" spans="1:16" s="5" customFormat="1" x14ac:dyDescent="0.4">
      <c r="A758" s="5">
        <v>753</v>
      </c>
      <c r="B758" s="11" t="s">
        <v>879</v>
      </c>
      <c r="C758" s="11">
        <v>5</v>
      </c>
      <c r="D758" s="12" t="s">
        <v>1492</v>
      </c>
      <c r="E758" s="12" t="s">
        <v>1070</v>
      </c>
      <c r="F758" s="31">
        <v>7045432050561</v>
      </c>
      <c r="G758" s="41">
        <v>461000</v>
      </c>
      <c r="H758" s="41">
        <v>507100.00000000006</v>
      </c>
      <c r="I758" s="41">
        <v>474900</v>
      </c>
      <c r="J758" s="41">
        <v>522390.00000000006</v>
      </c>
      <c r="K758" s="20" t="s">
        <v>988</v>
      </c>
      <c r="O758" s="5">
        <f>VLOOKUP(D758,'[1]Price From Mia'!$J:$L,3,FALSE)</f>
        <v>474900</v>
      </c>
      <c r="P758" s="24">
        <f t="shared" si="19"/>
        <v>0</v>
      </c>
    </row>
    <row r="759" spans="1:16" s="5" customFormat="1" x14ac:dyDescent="0.4">
      <c r="A759" s="5">
        <v>754</v>
      </c>
      <c r="B759" s="11" t="s">
        <v>879</v>
      </c>
      <c r="C759" s="11">
        <v>5</v>
      </c>
      <c r="D759" s="12" t="s">
        <v>1493</v>
      </c>
      <c r="E759" s="12" t="s">
        <v>1494</v>
      </c>
      <c r="F759" s="31">
        <v>7045432050578</v>
      </c>
      <c r="G759" s="41">
        <v>461000</v>
      </c>
      <c r="H759" s="41">
        <v>507100.00000000006</v>
      </c>
      <c r="I759" s="41">
        <v>474900</v>
      </c>
      <c r="J759" s="41">
        <v>522390.00000000006</v>
      </c>
      <c r="K759" s="20" t="s">
        <v>988</v>
      </c>
      <c r="O759" s="5">
        <f>VLOOKUP(D759,'[1]Price From Mia'!$J:$L,3,FALSE)</f>
        <v>474900</v>
      </c>
      <c r="P759" s="24">
        <f t="shared" si="19"/>
        <v>0</v>
      </c>
    </row>
    <row r="760" spans="1:16" s="5" customFormat="1" x14ac:dyDescent="0.4">
      <c r="A760" s="13">
        <v>755</v>
      </c>
      <c r="B760" s="11" t="s">
        <v>879</v>
      </c>
      <c r="C760" s="11">
        <v>5</v>
      </c>
      <c r="D760" s="12" t="s">
        <v>1873</v>
      </c>
      <c r="E760" s="12" t="s">
        <v>1495</v>
      </c>
      <c r="F760" s="31">
        <v>7045430035638</v>
      </c>
      <c r="G760" s="41">
        <v>7700</v>
      </c>
      <c r="H760" s="41">
        <v>8470</v>
      </c>
      <c r="I760" s="41">
        <v>8000</v>
      </c>
      <c r="J760" s="41">
        <v>8800</v>
      </c>
      <c r="K760" s="20" t="s">
        <v>960</v>
      </c>
      <c r="O760" s="5">
        <f>VLOOKUP(D760,'[1]Price From Mia'!$J:$L,3,FALSE)</f>
        <v>8000</v>
      </c>
      <c r="P760" s="24">
        <f t="shared" si="19"/>
        <v>0</v>
      </c>
    </row>
    <row r="761" spans="1:16" s="5" customFormat="1" x14ac:dyDescent="0.4">
      <c r="A761" s="5">
        <v>756</v>
      </c>
      <c r="B761" s="11" t="s">
        <v>879</v>
      </c>
      <c r="C761" s="11">
        <v>5</v>
      </c>
      <c r="D761" s="12" t="s">
        <v>1874</v>
      </c>
      <c r="E761" s="12" t="s">
        <v>1496</v>
      </c>
      <c r="F761" s="31">
        <v>7045430035669</v>
      </c>
      <c r="G761" s="41">
        <v>70000</v>
      </c>
      <c r="H761" s="41">
        <v>77000</v>
      </c>
      <c r="I761" s="41">
        <v>72100</v>
      </c>
      <c r="J761" s="41">
        <v>79310</v>
      </c>
      <c r="K761" s="20" t="s">
        <v>960</v>
      </c>
      <c r="O761" s="5">
        <f>VLOOKUP(D761,'[1]Price From Mia'!$J:$L,3,FALSE)</f>
        <v>72100</v>
      </c>
      <c r="P761" s="24">
        <f t="shared" si="19"/>
        <v>0</v>
      </c>
    </row>
    <row r="762" spans="1:16" s="5" customFormat="1" x14ac:dyDescent="0.4">
      <c r="A762" s="5">
        <v>757</v>
      </c>
      <c r="B762" s="11" t="s">
        <v>879</v>
      </c>
      <c r="C762" s="11">
        <v>5</v>
      </c>
      <c r="D762" s="12" t="s">
        <v>1875</v>
      </c>
      <c r="E762" s="12" t="s">
        <v>1497</v>
      </c>
      <c r="F762" s="31">
        <v>7045430035782</v>
      </c>
      <c r="G762" s="41">
        <v>16000</v>
      </c>
      <c r="H762" s="41">
        <v>17600</v>
      </c>
      <c r="I762" s="41">
        <v>16500</v>
      </c>
      <c r="J762" s="41">
        <v>18150</v>
      </c>
      <c r="K762" s="20" t="s">
        <v>883</v>
      </c>
      <c r="O762" s="5">
        <f>VLOOKUP(D762,'[1]Price From Mia'!$J:$L,3,FALSE)</f>
        <v>16500</v>
      </c>
      <c r="P762" s="24">
        <f t="shared" si="19"/>
        <v>0</v>
      </c>
    </row>
    <row r="763" spans="1:16" s="5" customFormat="1" x14ac:dyDescent="0.4">
      <c r="A763" s="13">
        <v>758</v>
      </c>
      <c r="B763" s="11" t="s">
        <v>879</v>
      </c>
      <c r="C763" s="11">
        <v>5</v>
      </c>
      <c r="D763" s="12" t="s">
        <v>1876</v>
      </c>
      <c r="E763" s="12" t="s">
        <v>1498</v>
      </c>
      <c r="F763" s="31">
        <v>7045430035874</v>
      </c>
      <c r="G763" s="41">
        <v>11000</v>
      </c>
      <c r="H763" s="41">
        <v>12100.000000000002</v>
      </c>
      <c r="I763" s="41">
        <v>11400</v>
      </c>
      <c r="J763" s="41">
        <v>12540.000000000002</v>
      </c>
      <c r="K763" s="20" t="s">
        <v>965</v>
      </c>
      <c r="O763" s="5">
        <f>VLOOKUP(D763,'[1]Price From Mia'!$J:$L,3,FALSE)</f>
        <v>11400</v>
      </c>
      <c r="P763" s="24">
        <f t="shared" si="19"/>
        <v>0</v>
      </c>
    </row>
    <row r="764" spans="1:16" s="5" customFormat="1" x14ac:dyDescent="0.4">
      <c r="A764" s="5">
        <v>759</v>
      </c>
      <c r="B764" s="11" t="s">
        <v>879</v>
      </c>
      <c r="C764" s="11">
        <v>5</v>
      </c>
      <c r="D764" s="12" t="s">
        <v>1877</v>
      </c>
      <c r="E764" s="12" t="s">
        <v>1207</v>
      </c>
      <c r="F764" s="31">
        <v>7045430036024</v>
      </c>
      <c r="G764" s="41">
        <v>53000</v>
      </c>
      <c r="H764" s="41">
        <v>58300.000000000007</v>
      </c>
      <c r="I764" s="41">
        <v>54600</v>
      </c>
      <c r="J764" s="41">
        <v>60060.000000000007</v>
      </c>
      <c r="K764" s="20" t="s">
        <v>995</v>
      </c>
      <c r="O764" s="5">
        <f>VLOOKUP(D764,'[1]Price From Mia'!$J:$L,3,FALSE)</f>
        <v>54600</v>
      </c>
      <c r="P764" s="24">
        <f t="shared" si="19"/>
        <v>0</v>
      </c>
    </row>
    <row r="765" spans="1:16" s="5" customFormat="1" x14ac:dyDescent="0.4">
      <c r="A765" s="5">
        <v>760</v>
      </c>
      <c r="B765" s="11" t="s">
        <v>879</v>
      </c>
      <c r="C765" s="11">
        <v>5</v>
      </c>
      <c r="D765" s="12" t="s">
        <v>1878</v>
      </c>
      <c r="E765" s="12" t="s">
        <v>1499</v>
      </c>
      <c r="F765" s="31">
        <v>7045430036079</v>
      </c>
      <c r="G765" s="41">
        <v>7800</v>
      </c>
      <c r="H765" s="41">
        <v>8580</v>
      </c>
      <c r="I765" s="41">
        <v>8100</v>
      </c>
      <c r="J765" s="41">
        <v>8910</v>
      </c>
      <c r="K765" s="20" t="s">
        <v>960</v>
      </c>
      <c r="O765" s="5">
        <f>VLOOKUP(D765,'[1]Price From Mia'!$J:$L,3,FALSE)</f>
        <v>8100</v>
      </c>
      <c r="P765" s="24">
        <f t="shared" si="19"/>
        <v>0</v>
      </c>
    </row>
    <row r="766" spans="1:16" s="5" customFormat="1" x14ac:dyDescent="0.4">
      <c r="A766" s="13">
        <v>761</v>
      </c>
      <c r="B766" s="11" t="s">
        <v>879</v>
      </c>
      <c r="C766" s="11">
        <v>5</v>
      </c>
      <c r="D766" s="12" t="s">
        <v>1879</v>
      </c>
      <c r="E766" s="12" t="s">
        <v>1500</v>
      </c>
      <c r="F766" s="31">
        <v>7045430036093</v>
      </c>
      <c r="G766" s="41">
        <v>30000</v>
      </c>
      <c r="H766" s="41">
        <v>33000</v>
      </c>
      <c r="I766" s="41">
        <v>30900</v>
      </c>
      <c r="J766" s="41">
        <v>33990</v>
      </c>
      <c r="K766" s="20" t="s">
        <v>960</v>
      </c>
      <c r="O766" s="5">
        <f>VLOOKUP(D766,'[1]Price From Mia'!$J:$L,3,FALSE)</f>
        <v>30900</v>
      </c>
      <c r="P766" s="24">
        <f t="shared" si="19"/>
        <v>0</v>
      </c>
    </row>
    <row r="767" spans="1:16" s="5" customFormat="1" x14ac:dyDescent="0.4">
      <c r="A767" s="5">
        <v>762</v>
      </c>
      <c r="B767" s="11" t="s">
        <v>879</v>
      </c>
      <c r="C767" s="11">
        <v>5</v>
      </c>
      <c r="D767" s="12" t="s">
        <v>1880</v>
      </c>
      <c r="E767" s="12" t="s">
        <v>1501</v>
      </c>
      <c r="F767" s="31">
        <v>7045430036116</v>
      </c>
      <c r="G767" s="41">
        <v>7100</v>
      </c>
      <c r="H767" s="41">
        <v>7810.0000000000009</v>
      </c>
      <c r="I767" s="41">
        <v>7400</v>
      </c>
      <c r="J767" s="41">
        <v>8140.0000000000009</v>
      </c>
      <c r="K767" s="20" t="s">
        <v>960</v>
      </c>
      <c r="O767" s="5">
        <f>VLOOKUP(D767,'[1]Price From Mia'!$J:$L,3,FALSE)</f>
        <v>7400</v>
      </c>
      <c r="P767" s="24">
        <f t="shared" si="19"/>
        <v>0</v>
      </c>
    </row>
    <row r="768" spans="1:16" s="5" customFormat="1" x14ac:dyDescent="0.4">
      <c r="A768" s="5">
        <v>763</v>
      </c>
      <c r="B768" s="11" t="s">
        <v>879</v>
      </c>
      <c r="C768" s="11">
        <v>5</v>
      </c>
      <c r="D768" s="12" t="s">
        <v>1881</v>
      </c>
      <c r="E768" s="12" t="s">
        <v>1502</v>
      </c>
      <c r="F768" s="31">
        <v>7045430036239</v>
      </c>
      <c r="G768" s="41">
        <v>6000</v>
      </c>
      <c r="H768" s="41">
        <v>6600.0000000000009</v>
      </c>
      <c r="I768" s="41">
        <v>6200</v>
      </c>
      <c r="J768" s="41">
        <v>6820.0000000000009</v>
      </c>
      <c r="K768" s="20" t="s">
        <v>960</v>
      </c>
      <c r="O768" s="5">
        <f>VLOOKUP(D768,'[1]Price From Mia'!$J:$L,3,FALSE)</f>
        <v>6200</v>
      </c>
      <c r="P768" s="24">
        <f t="shared" si="19"/>
        <v>0</v>
      </c>
    </row>
    <row r="769" spans="1:16" s="5" customFormat="1" x14ac:dyDescent="0.4">
      <c r="A769" s="13">
        <v>764</v>
      </c>
      <c r="B769" s="11" t="s">
        <v>879</v>
      </c>
      <c r="C769" s="11">
        <v>5</v>
      </c>
      <c r="D769" s="12" t="s">
        <v>1882</v>
      </c>
      <c r="E769" s="12" t="s">
        <v>1503</v>
      </c>
      <c r="F769" s="31">
        <v>7045430036673</v>
      </c>
      <c r="G769" s="41">
        <v>46000</v>
      </c>
      <c r="H769" s="41">
        <v>50600.000000000007</v>
      </c>
      <c r="I769" s="41">
        <v>47400</v>
      </c>
      <c r="J769" s="41">
        <v>52140.000000000007</v>
      </c>
      <c r="K769" s="20" t="s">
        <v>960</v>
      </c>
      <c r="O769" s="5">
        <f>VLOOKUP(D769,'[1]Price From Mia'!$J:$L,3,FALSE)</f>
        <v>47400</v>
      </c>
      <c r="P769" s="24">
        <f t="shared" si="19"/>
        <v>0</v>
      </c>
    </row>
    <row r="770" spans="1:16" s="5" customFormat="1" x14ac:dyDescent="0.4">
      <c r="A770" s="5">
        <v>765</v>
      </c>
      <c r="B770" s="11" t="s">
        <v>879</v>
      </c>
      <c r="C770" s="11">
        <v>5</v>
      </c>
      <c r="D770" s="12" t="s">
        <v>1504</v>
      </c>
      <c r="E770" s="12" t="s">
        <v>1505</v>
      </c>
      <c r="F770" s="31">
        <v>7045432072990</v>
      </c>
      <c r="G770" s="41">
        <v>104000</v>
      </c>
      <c r="H770" s="41">
        <v>114400.00000000001</v>
      </c>
      <c r="I770" s="41">
        <v>107200</v>
      </c>
      <c r="J770" s="41">
        <v>117920.00000000001</v>
      </c>
      <c r="K770" s="20" t="s">
        <v>995</v>
      </c>
      <c r="O770" s="5">
        <f>VLOOKUP(D770,'[1]Price From Mia'!$J:$L,3,FALSE)</f>
        <v>107200</v>
      </c>
      <c r="P770" s="24">
        <f t="shared" si="19"/>
        <v>0</v>
      </c>
    </row>
    <row r="771" spans="1:16" s="5" customFormat="1" x14ac:dyDescent="0.4">
      <c r="A771" s="5">
        <v>766</v>
      </c>
      <c r="B771" s="11" t="s">
        <v>879</v>
      </c>
      <c r="C771" s="11">
        <v>5</v>
      </c>
      <c r="D771" s="12" t="s">
        <v>1506</v>
      </c>
      <c r="E771" s="12" t="s">
        <v>1507</v>
      </c>
      <c r="F771" s="31">
        <v>7045432073089</v>
      </c>
      <c r="G771" s="41">
        <v>218000</v>
      </c>
      <c r="H771" s="41">
        <v>239800.00000000003</v>
      </c>
      <c r="I771" s="41">
        <v>224600</v>
      </c>
      <c r="J771" s="41">
        <v>247060.00000000003</v>
      </c>
      <c r="K771" s="20" t="s">
        <v>988</v>
      </c>
      <c r="O771" s="5">
        <f>VLOOKUP(D771,'[1]Price From Mia'!$J:$L,3,FALSE)</f>
        <v>224600</v>
      </c>
      <c r="P771" s="24">
        <f t="shared" si="19"/>
        <v>0</v>
      </c>
    </row>
    <row r="772" spans="1:16" s="5" customFormat="1" x14ac:dyDescent="0.4">
      <c r="A772" s="13">
        <v>767</v>
      </c>
      <c r="B772" s="11" t="s">
        <v>879</v>
      </c>
      <c r="C772" s="11">
        <v>5</v>
      </c>
      <c r="D772" s="12" t="s">
        <v>1508</v>
      </c>
      <c r="E772" s="12" t="s">
        <v>1509</v>
      </c>
      <c r="F772" s="31">
        <v>7045432073096</v>
      </c>
      <c r="G772" s="41">
        <v>194000</v>
      </c>
      <c r="H772" s="41">
        <v>213400.00000000003</v>
      </c>
      <c r="I772" s="41">
        <v>199900</v>
      </c>
      <c r="J772" s="41">
        <v>219890.00000000003</v>
      </c>
      <c r="K772" s="20" t="s">
        <v>988</v>
      </c>
      <c r="O772" s="5">
        <f>VLOOKUP(D772,'[1]Price From Mia'!$J:$L,3,FALSE)</f>
        <v>199900</v>
      </c>
      <c r="P772" s="24">
        <f t="shared" si="19"/>
        <v>0</v>
      </c>
    </row>
    <row r="773" spans="1:16" s="5" customFormat="1" x14ac:dyDescent="0.4">
      <c r="A773" s="5">
        <v>768</v>
      </c>
      <c r="B773" s="11" t="s">
        <v>879</v>
      </c>
      <c r="C773" s="11">
        <v>5</v>
      </c>
      <c r="D773" s="12" t="s">
        <v>1510</v>
      </c>
      <c r="E773" s="12" t="s">
        <v>1511</v>
      </c>
      <c r="F773" s="31">
        <v>7045432062540</v>
      </c>
      <c r="G773" s="41">
        <v>491000</v>
      </c>
      <c r="H773" s="41">
        <v>540100</v>
      </c>
      <c r="I773" s="41">
        <v>450000</v>
      </c>
      <c r="J773" s="41">
        <v>495000.00000000006</v>
      </c>
      <c r="K773" s="20" t="s">
        <v>94</v>
      </c>
      <c r="O773" s="5">
        <f>VLOOKUP(D773,'[1]Price From Mia'!$J:$L,3,FALSE)</f>
        <v>450000</v>
      </c>
      <c r="P773" s="24">
        <f t="shared" si="19"/>
        <v>0</v>
      </c>
    </row>
    <row r="774" spans="1:16" s="5" customFormat="1" x14ac:dyDescent="0.4">
      <c r="A774" s="5">
        <v>769</v>
      </c>
      <c r="B774" s="11" t="s">
        <v>879</v>
      </c>
      <c r="C774" s="11">
        <v>5</v>
      </c>
      <c r="D774" s="12" t="s">
        <v>1512</v>
      </c>
      <c r="E774" s="12" t="s">
        <v>1513</v>
      </c>
      <c r="F774" s="31">
        <v>7045432059984</v>
      </c>
      <c r="G774" s="41">
        <v>347000</v>
      </c>
      <c r="H774" s="41">
        <v>381700.00000000006</v>
      </c>
      <c r="I774" s="41">
        <v>300000</v>
      </c>
      <c r="J774" s="41">
        <v>330000</v>
      </c>
      <c r="K774" s="20" t="s">
        <v>94</v>
      </c>
      <c r="O774" s="5">
        <f>VLOOKUP(D774,'[1]Price From Mia'!$J:$L,3,FALSE)</f>
        <v>300000</v>
      </c>
      <c r="P774" s="24">
        <f t="shared" si="19"/>
        <v>0</v>
      </c>
    </row>
    <row r="775" spans="1:16" s="5" customFormat="1" x14ac:dyDescent="0.4">
      <c r="A775" s="13">
        <v>770</v>
      </c>
      <c r="B775" s="11" t="s">
        <v>879</v>
      </c>
      <c r="C775" s="11">
        <v>5</v>
      </c>
      <c r="D775" s="12" t="s">
        <v>1514</v>
      </c>
      <c r="E775" s="12" t="s">
        <v>1515</v>
      </c>
      <c r="F775" s="31">
        <v>7045432060164</v>
      </c>
      <c r="G775" s="41">
        <v>15000</v>
      </c>
      <c r="H775" s="41">
        <v>16500</v>
      </c>
      <c r="I775" s="41">
        <v>15500</v>
      </c>
      <c r="J775" s="41">
        <v>17050</v>
      </c>
      <c r="K775" s="20" t="s">
        <v>94</v>
      </c>
      <c r="O775" s="5">
        <f>VLOOKUP(D775,'[1]Price From Mia'!$J:$L,3,FALSE)</f>
        <v>15500</v>
      </c>
      <c r="P775" s="24">
        <f t="shared" si="19"/>
        <v>0</v>
      </c>
    </row>
    <row r="776" spans="1:16" s="5" customFormat="1" x14ac:dyDescent="0.4">
      <c r="A776" s="5">
        <v>771</v>
      </c>
      <c r="B776" s="11" t="s">
        <v>879</v>
      </c>
      <c r="C776" s="11">
        <v>5</v>
      </c>
      <c r="D776" s="12" t="s">
        <v>1516</v>
      </c>
      <c r="E776" s="12" t="s">
        <v>1517</v>
      </c>
      <c r="F776" s="31">
        <v>7045432060423</v>
      </c>
      <c r="G776" s="41">
        <v>54000</v>
      </c>
      <c r="H776" s="41">
        <v>59400.000000000007</v>
      </c>
      <c r="I776" s="41">
        <v>55700</v>
      </c>
      <c r="J776" s="41">
        <v>61270.000000000007</v>
      </c>
      <c r="K776" s="20" t="s">
        <v>995</v>
      </c>
      <c r="O776" s="5">
        <f>VLOOKUP(D776,'[1]Price From Mia'!$J:$L,3,FALSE)</f>
        <v>55700</v>
      </c>
      <c r="P776" s="24">
        <f t="shared" si="19"/>
        <v>0</v>
      </c>
    </row>
    <row r="777" spans="1:16" s="5" customFormat="1" x14ac:dyDescent="0.4">
      <c r="A777" s="5">
        <v>772</v>
      </c>
      <c r="B777" s="11" t="s">
        <v>879</v>
      </c>
      <c r="C777" s="11">
        <v>5</v>
      </c>
      <c r="D777" s="12" t="s">
        <v>1518</v>
      </c>
      <c r="E777" s="12" t="s">
        <v>1519</v>
      </c>
      <c r="F777" s="31">
        <v>7045432062175</v>
      </c>
      <c r="G777" s="41">
        <v>36000</v>
      </c>
      <c r="H777" s="41">
        <v>39600</v>
      </c>
      <c r="I777" s="41">
        <v>36000</v>
      </c>
      <c r="J777" s="41">
        <v>39600</v>
      </c>
      <c r="K777" s="20" t="s">
        <v>960</v>
      </c>
      <c r="L777" s="5" t="s">
        <v>41</v>
      </c>
      <c r="M777" s="21" t="s">
        <v>222</v>
      </c>
      <c r="O777" s="5" t="s">
        <v>223</v>
      </c>
    </row>
    <row r="778" spans="1:16" s="5" customFormat="1" x14ac:dyDescent="0.4">
      <c r="A778" s="13">
        <v>773</v>
      </c>
      <c r="B778" s="11" t="s">
        <v>879</v>
      </c>
      <c r="C778" s="11">
        <v>5</v>
      </c>
      <c r="D778" s="12" t="s">
        <v>1520</v>
      </c>
      <c r="E778" s="12" t="s">
        <v>1521</v>
      </c>
      <c r="F778" s="31">
        <v>7045432091601</v>
      </c>
      <c r="G778" s="41">
        <v>102000</v>
      </c>
      <c r="H778" s="41">
        <v>112200.00000000001</v>
      </c>
      <c r="I778" s="41">
        <v>105100</v>
      </c>
      <c r="J778" s="41">
        <v>115610.00000000001</v>
      </c>
      <c r="K778" s="20" t="s">
        <v>995</v>
      </c>
      <c r="O778" s="5">
        <f>VLOOKUP(D778,'[1]Price From Mia'!$J:$L,3,FALSE)</f>
        <v>105100</v>
      </c>
      <c r="P778" s="24">
        <f t="shared" ref="P778:P809" si="20">O778-I778</f>
        <v>0</v>
      </c>
    </row>
    <row r="779" spans="1:16" s="5" customFormat="1" x14ac:dyDescent="0.4">
      <c r="A779" s="5">
        <v>774</v>
      </c>
      <c r="B779" s="11" t="s">
        <v>879</v>
      </c>
      <c r="C779" s="11">
        <v>5</v>
      </c>
      <c r="D779" s="12" t="s">
        <v>1522</v>
      </c>
      <c r="E779" s="12" t="s">
        <v>1523</v>
      </c>
      <c r="F779" s="31"/>
      <c r="G779" s="41">
        <v>12000</v>
      </c>
      <c r="H779" s="41">
        <v>13200.000000000002</v>
      </c>
      <c r="I779" s="41">
        <v>12400</v>
      </c>
      <c r="J779" s="41">
        <v>13640.000000000002</v>
      </c>
      <c r="K779" s="20" t="s">
        <v>957</v>
      </c>
      <c r="O779" s="5">
        <f>VLOOKUP(D779,'[1]Price From Mia'!$J:$L,3,FALSE)</f>
        <v>12400</v>
      </c>
      <c r="P779" s="24">
        <f t="shared" si="20"/>
        <v>0</v>
      </c>
    </row>
    <row r="780" spans="1:16" s="5" customFormat="1" x14ac:dyDescent="0.4">
      <c r="A780" s="5">
        <v>775</v>
      </c>
      <c r="B780" s="11" t="s">
        <v>879</v>
      </c>
      <c r="C780" s="11">
        <v>5</v>
      </c>
      <c r="D780" s="12" t="s">
        <v>1524</v>
      </c>
      <c r="E780" s="12" t="s">
        <v>1525</v>
      </c>
      <c r="F780" s="31">
        <v>7045432100778</v>
      </c>
      <c r="G780" s="41">
        <v>18000</v>
      </c>
      <c r="H780" s="41">
        <v>19800</v>
      </c>
      <c r="I780" s="41">
        <v>18600</v>
      </c>
      <c r="J780" s="41">
        <v>20460</v>
      </c>
      <c r="K780" s="20" t="s">
        <v>1526</v>
      </c>
      <c r="O780" s="5">
        <f>VLOOKUP(D780,'[1]Price From Mia'!$J:$L,3,FALSE)</f>
        <v>18600</v>
      </c>
      <c r="P780" s="24">
        <f t="shared" si="20"/>
        <v>0</v>
      </c>
    </row>
    <row r="781" spans="1:16" s="5" customFormat="1" x14ac:dyDescent="0.4">
      <c r="A781" s="13">
        <v>776</v>
      </c>
      <c r="B781" s="11" t="s">
        <v>879</v>
      </c>
      <c r="C781" s="11">
        <v>5</v>
      </c>
      <c r="D781" s="14" t="s">
        <v>1527</v>
      </c>
      <c r="E781" s="14" t="s">
        <v>1528</v>
      </c>
      <c r="F781" s="31">
        <v>7045432113174</v>
      </c>
      <c r="G781" s="41">
        <v>158000</v>
      </c>
      <c r="H781" s="41">
        <v>173800</v>
      </c>
      <c r="I781" s="41">
        <v>162800</v>
      </c>
      <c r="J781" s="41">
        <v>179080</v>
      </c>
      <c r="K781" s="20" t="s">
        <v>94</v>
      </c>
      <c r="O781" s="5">
        <f>VLOOKUP(D781,'[1]Price From Mia'!$J:$L,3,FALSE)</f>
        <v>162800</v>
      </c>
      <c r="P781" s="24">
        <f t="shared" si="20"/>
        <v>0</v>
      </c>
    </row>
    <row r="782" spans="1:16" s="5" customFormat="1" x14ac:dyDescent="0.4">
      <c r="A782" s="5">
        <v>777</v>
      </c>
      <c r="B782" s="11" t="s">
        <v>879</v>
      </c>
      <c r="C782" s="11">
        <v>5</v>
      </c>
      <c r="D782" s="12" t="s">
        <v>1529</v>
      </c>
      <c r="E782" s="12" t="s">
        <v>1530</v>
      </c>
      <c r="F782" s="31"/>
      <c r="G782" s="41">
        <v>8000</v>
      </c>
      <c r="H782" s="41">
        <v>8800</v>
      </c>
      <c r="I782" s="41">
        <v>8300</v>
      </c>
      <c r="J782" s="41">
        <v>9130</v>
      </c>
      <c r="K782" s="20" t="s">
        <v>960</v>
      </c>
      <c r="O782" s="5">
        <f>VLOOKUP(D782,'[1]Price From Mia'!$J:$L,3,FALSE)</f>
        <v>8300</v>
      </c>
      <c r="P782" s="24">
        <f t="shared" si="20"/>
        <v>0</v>
      </c>
    </row>
    <row r="783" spans="1:16" s="5" customFormat="1" x14ac:dyDescent="0.4">
      <c r="A783" s="5">
        <v>778</v>
      </c>
      <c r="B783" s="11" t="s">
        <v>879</v>
      </c>
      <c r="C783" s="11">
        <v>5</v>
      </c>
      <c r="D783" s="12" t="s">
        <v>1531</v>
      </c>
      <c r="E783" s="12" t="s">
        <v>1532</v>
      </c>
      <c r="F783" s="31"/>
      <c r="G783" s="41">
        <v>1137000</v>
      </c>
      <c r="H783" s="41">
        <v>1250700</v>
      </c>
      <c r="I783" s="41">
        <v>1171200</v>
      </c>
      <c r="J783" s="41">
        <v>1288320</v>
      </c>
      <c r="K783" s="20" t="s">
        <v>1533</v>
      </c>
      <c r="O783" s="5">
        <f>VLOOKUP(D783,'[1]Price From Mia'!$J:$L,3,FALSE)</f>
        <v>1171200</v>
      </c>
      <c r="P783" s="24">
        <f t="shared" si="20"/>
        <v>0</v>
      </c>
    </row>
    <row r="784" spans="1:16" s="5" customFormat="1" x14ac:dyDescent="0.4">
      <c r="A784" s="13">
        <v>779</v>
      </c>
      <c r="B784" s="11" t="s">
        <v>879</v>
      </c>
      <c r="C784" s="11">
        <v>5</v>
      </c>
      <c r="D784" s="12" t="s">
        <v>1534</v>
      </c>
      <c r="E784" s="12" t="s">
        <v>1535</v>
      </c>
      <c r="F784" s="31"/>
      <c r="G784" s="41">
        <v>189000</v>
      </c>
      <c r="H784" s="41">
        <v>207900.00000000003</v>
      </c>
      <c r="I784" s="41">
        <v>194700</v>
      </c>
      <c r="J784" s="41">
        <v>214170.00000000003</v>
      </c>
      <c r="K784" s="20" t="s">
        <v>1533</v>
      </c>
      <c r="O784" s="5">
        <f>VLOOKUP(D784,'[1]Price From Mia'!$J:$L,3,FALSE)</f>
        <v>194700</v>
      </c>
      <c r="P784" s="24">
        <f t="shared" si="20"/>
        <v>0</v>
      </c>
    </row>
    <row r="785" spans="1:16" s="5" customFormat="1" x14ac:dyDescent="0.4">
      <c r="A785" s="5">
        <v>780</v>
      </c>
      <c r="B785" s="11" t="s">
        <v>879</v>
      </c>
      <c r="C785" s="11">
        <v>5</v>
      </c>
      <c r="D785" s="12" t="s">
        <v>1536</v>
      </c>
      <c r="E785" s="12" t="s">
        <v>1537</v>
      </c>
      <c r="F785" s="31"/>
      <c r="G785" s="41">
        <v>434000</v>
      </c>
      <c r="H785" s="41">
        <v>477400.00000000006</v>
      </c>
      <c r="I785" s="41">
        <v>447100</v>
      </c>
      <c r="J785" s="41">
        <v>491810.00000000006</v>
      </c>
      <c r="K785" s="20" t="s">
        <v>1533</v>
      </c>
      <c r="O785" s="5">
        <f>VLOOKUP(D785,'[1]Price From Mia'!$J:$L,3,FALSE)</f>
        <v>447100</v>
      </c>
      <c r="P785" s="24">
        <f t="shared" si="20"/>
        <v>0</v>
      </c>
    </row>
    <row r="786" spans="1:16" s="5" customFormat="1" x14ac:dyDescent="0.4">
      <c r="A786" s="5">
        <v>781</v>
      </c>
      <c r="B786" s="11" t="s">
        <v>879</v>
      </c>
      <c r="C786" s="11">
        <v>5</v>
      </c>
      <c r="D786" s="12" t="s">
        <v>1538</v>
      </c>
      <c r="E786" s="12" t="s">
        <v>1539</v>
      </c>
      <c r="F786" s="31"/>
      <c r="G786" s="41">
        <v>1660000</v>
      </c>
      <c r="H786" s="41">
        <v>1826000.0000000002</v>
      </c>
      <c r="I786" s="41">
        <v>1709800</v>
      </c>
      <c r="J786" s="41">
        <v>1880780.0000000002</v>
      </c>
      <c r="K786" s="20" t="s">
        <v>1533</v>
      </c>
      <c r="O786" s="5">
        <f>VLOOKUP(D786,'[1]Price From Mia'!$J:$L,3,FALSE)</f>
        <v>1709800</v>
      </c>
      <c r="P786" s="24">
        <f t="shared" si="20"/>
        <v>0</v>
      </c>
    </row>
    <row r="787" spans="1:16" s="5" customFormat="1" x14ac:dyDescent="0.4">
      <c r="A787" s="13">
        <v>782</v>
      </c>
      <c r="B787" s="11" t="s">
        <v>879</v>
      </c>
      <c r="C787" s="11">
        <v>5</v>
      </c>
      <c r="D787" s="12" t="s">
        <v>1540</v>
      </c>
      <c r="E787" s="12" t="s">
        <v>1541</v>
      </c>
      <c r="F787" s="31"/>
      <c r="G787" s="41">
        <v>168000</v>
      </c>
      <c r="H787" s="41">
        <v>184800.00000000003</v>
      </c>
      <c r="I787" s="41">
        <v>173100</v>
      </c>
      <c r="J787" s="41">
        <v>190410.00000000003</v>
      </c>
      <c r="K787" s="20" t="s">
        <v>1533</v>
      </c>
      <c r="O787" s="5">
        <f>VLOOKUP(D787,'[1]Price From Mia'!$J:$L,3,FALSE)</f>
        <v>173100</v>
      </c>
      <c r="P787" s="24">
        <f t="shared" si="20"/>
        <v>0</v>
      </c>
    </row>
    <row r="788" spans="1:16" s="5" customFormat="1" x14ac:dyDescent="0.4">
      <c r="A788" s="5">
        <v>783</v>
      </c>
      <c r="B788" s="11" t="s">
        <v>879</v>
      </c>
      <c r="C788" s="11">
        <v>5</v>
      </c>
      <c r="D788" s="12" t="s">
        <v>1542</v>
      </c>
      <c r="E788" s="12" t="s">
        <v>1543</v>
      </c>
      <c r="F788" s="31"/>
      <c r="G788" s="41">
        <v>89000</v>
      </c>
      <c r="H788" s="41">
        <v>97900.000000000015</v>
      </c>
      <c r="I788" s="41">
        <v>91700</v>
      </c>
      <c r="J788" s="41">
        <v>100870.00000000001</v>
      </c>
      <c r="K788" s="20" t="s">
        <v>1533</v>
      </c>
      <c r="O788" s="5">
        <f>VLOOKUP(D788,'[1]Price From Mia'!$J:$L,3,FALSE)</f>
        <v>91700</v>
      </c>
      <c r="P788" s="24">
        <f t="shared" si="20"/>
        <v>0</v>
      </c>
    </row>
    <row r="789" spans="1:16" s="5" customFormat="1" x14ac:dyDescent="0.4">
      <c r="A789" s="5">
        <v>784</v>
      </c>
      <c r="B789" s="11" t="s">
        <v>879</v>
      </c>
      <c r="C789" s="11">
        <v>5</v>
      </c>
      <c r="D789" s="12" t="s">
        <v>1544</v>
      </c>
      <c r="E789" s="12" t="s">
        <v>1545</v>
      </c>
      <c r="F789" s="31"/>
      <c r="G789" s="41">
        <v>779000</v>
      </c>
      <c r="H789" s="41">
        <v>856900.00000000012</v>
      </c>
      <c r="I789" s="41">
        <v>802400</v>
      </c>
      <c r="J789" s="41">
        <v>882640.00000000012</v>
      </c>
      <c r="K789" s="20" t="s">
        <v>1533</v>
      </c>
      <c r="O789" s="5">
        <f>VLOOKUP(D789,'[1]Price From Mia'!$J:$L,3,FALSE)</f>
        <v>802400</v>
      </c>
      <c r="P789" s="24">
        <f t="shared" si="20"/>
        <v>0</v>
      </c>
    </row>
    <row r="790" spans="1:16" s="5" customFormat="1" x14ac:dyDescent="0.4">
      <c r="A790" s="13">
        <v>785</v>
      </c>
      <c r="B790" s="11" t="s">
        <v>879</v>
      </c>
      <c r="C790" s="11">
        <v>5</v>
      </c>
      <c r="D790" s="12" t="s">
        <v>1546</v>
      </c>
      <c r="E790" s="12" t="s">
        <v>1547</v>
      </c>
      <c r="F790" s="31"/>
      <c r="G790" s="41">
        <v>323000</v>
      </c>
      <c r="H790" s="41">
        <v>355300</v>
      </c>
      <c r="I790" s="41">
        <v>332700</v>
      </c>
      <c r="J790" s="41">
        <v>365970.00000000006</v>
      </c>
      <c r="K790" s="20" t="s">
        <v>960</v>
      </c>
      <c r="O790" s="5">
        <f>VLOOKUP(D790,'[1]Price From Mia'!$J:$L,3,FALSE)</f>
        <v>332700</v>
      </c>
      <c r="P790" s="24">
        <f t="shared" si="20"/>
        <v>0</v>
      </c>
    </row>
    <row r="791" spans="1:16" s="5" customFormat="1" x14ac:dyDescent="0.4">
      <c r="A791" s="5">
        <v>786</v>
      </c>
      <c r="B791" s="11" t="s">
        <v>879</v>
      </c>
      <c r="C791" s="11">
        <v>5</v>
      </c>
      <c r="D791" s="12" t="s">
        <v>1548</v>
      </c>
      <c r="E791" s="12" t="s">
        <v>1549</v>
      </c>
      <c r="F791" s="31"/>
      <c r="G791" s="41">
        <v>1025000</v>
      </c>
      <c r="H791" s="41">
        <v>1127500</v>
      </c>
      <c r="I791" s="41">
        <v>1055800</v>
      </c>
      <c r="J791" s="41">
        <v>1161380</v>
      </c>
      <c r="K791" s="20" t="s">
        <v>1533</v>
      </c>
      <c r="O791" s="5">
        <f>VLOOKUP(D791,'[1]Price From Mia'!$J:$L,3,FALSE)</f>
        <v>1055800</v>
      </c>
      <c r="P791" s="24">
        <f t="shared" si="20"/>
        <v>0</v>
      </c>
    </row>
    <row r="792" spans="1:16" s="5" customFormat="1" x14ac:dyDescent="0.4">
      <c r="A792" s="5">
        <v>787</v>
      </c>
      <c r="B792" s="11" t="s">
        <v>879</v>
      </c>
      <c r="C792" s="11">
        <v>5</v>
      </c>
      <c r="D792" s="12" t="s">
        <v>1550</v>
      </c>
      <c r="E792" s="12" t="s">
        <v>1551</v>
      </c>
      <c r="F792" s="31"/>
      <c r="G792" s="41">
        <v>57000</v>
      </c>
      <c r="H792" s="41">
        <v>62700.000000000007</v>
      </c>
      <c r="I792" s="41">
        <v>58800</v>
      </c>
      <c r="J792" s="41">
        <v>64680.000000000007</v>
      </c>
      <c r="K792" s="20" t="s">
        <v>960</v>
      </c>
      <c r="O792" s="5">
        <f>VLOOKUP(D792,'[1]Price From Mia'!$J:$L,3,FALSE)</f>
        <v>58800</v>
      </c>
      <c r="P792" s="24">
        <f t="shared" si="20"/>
        <v>0</v>
      </c>
    </row>
    <row r="793" spans="1:16" s="5" customFormat="1" x14ac:dyDescent="0.4">
      <c r="A793" s="13">
        <v>788</v>
      </c>
      <c r="B793" s="11" t="s">
        <v>879</v>
      </c>
      <c r="C793" s="11">
        <v>5</v>
      </c>
      <c r="D793" s="12" t="s">
        <v>1552</v>
      </c>
      <c r="E793" s="12" t="s">
        <v>1553</v>
      </c>
      <c r="F793" s="31"/>
      <c r="G793" s="41">
        <v>95000</v>
      </c>
      <c r="H793" s="41">
        <v>104500.00000000001</v>
      </c>
      <c r="I793" s="41">
        <v>97900</v>
      </c>
      <c r="J793" s="41">
        <v>107690.00000000001</v>
      </c>
      <c r="K793" s="20" t="s">
        <v>1533</v>
      </c>
      <c r="O793" s="5">
        <f>VLOOKUP(D793,'[1]Price From Mia'!$J:$L,3,FALSE)</f>
        <v>97900</v>
      </c>
      <c r="P793" s="24">
        <f t="shared" si="20"/>
        <v>0</v>
      </c>
    </row>
    <row r="794" spans="1:16" s="5" customFormat="1" x14ac:dyDescent="0.4">
      <c r="A794" s="5">
        <v>789</v>
      </c>
      <c r="B794" s="11" t="s">
        <v>879</v>
      </c>
      <c r="C794" s="11">
        <v>5</v>
      </c>
      <c r="D794" s="12" t="s">
        <v>1554</v>
      </c>
      <c r="E794" s="12" t="s">
        <v>1555</v>
      </c>
      <c r="F794" s="31"/>
      <c r="G794" s="41">
        <v>97000</v>
      </c>
      <c r="H794" s="41">
        <v>106700.00000000001</v>
      </c>
      <c r="I794" s="41">
        <v>100000</v>
      </c>
      <c r="J794" s="41">
        <v>110000.00000000001</v>
      </c>
      <c r="K794" s="20" t="s">
        <v>1533</v>
      </c>
      <c r="O794" s="5">
        <f>VLOOKUP(D794,'[1]Price From Mia'!$J:$L,3,FALSE)</f>
        <v>100000</v>
      </c>
      <c r="P794" s="24">
        <f t="shared" si="20"/>
        <v>0</v>
      </c>
    </row>
    <row r="795" spans="1:16" s="5" customFormat="1" x14ac:dyDescent="0.4">
      <c r="A795" s="5">
        <v>790</v>
      </c>
      <c r="B795" s="11" t="s">
        <v>1556</v>
      </c>
      <c r="C795" s="11">
        <v>6</v>
      </c>
      <c r="D795" s="12" t="s">
        <v>1883</v>
      </c>
      <c r="E795" s="12" t="s">
        <v>1557</v>
      </c>
      <c r="F795" s="31">
        <v>6418685063359</v>
      </c>
      <c r="G795" s="41">
        <v>950</v>
      </c>
      <c r="H795" s="41">
        <v>1045</v>
      </c>
      <c r="I795" s="41">
        <v>1000</v>
      </c>
      <c r="J795" s="41">
        <v>1100</v>
      </c>
      <c r="K795" s="20" t="s">
        <v>1558</v>
      </c>
      <c r="O795" s="5">
        <f>VLOOKUP(D795,'[1]Price From Mia'!$J:$L,3,FALSE)</f>
        <v>1000</v>
      </c>
      <c r="P795" s="24">
        <f t="shared" si="20"/>
        <v>0</v>
      </c>
    </row>
    <row r="796" spans="1:16" s="5" customFormat="1" x14ac:dyDescent="0.4">
      <c r="A796" s="13">
        <v>791</v>
      </c>
      <c r="B796" s="11" t="s">
        <v>1556</v>
      </c>
      <c r="C796" s="11">
        <v>6</v>
      </c>
      <c r="D796" s="12" t="s">
        <v>1559</v>
      </c>
      <c r="E796" s="12" t="s">
        <v>1560</v>
      </c>
      <c r="F796" s="31">
        <v>6418685020918</v>
      </c>
      <c r="G796" s="41">
        <v>33000</v>
      </c>
      <c r="H796" s="41">
        <v>36300</v>
      </c>
      <c r="I796" s="41">
        <v>33000</v>
      </c>
      <c r="J796" s="41">
        <v>36300</v>
      </c>
      <c r="K796" s="20" t="s">
        <v>1561</v>
      </c>
      <c r="O796" s="5">
        <f>VLOOKUP(D796,'[1]Price From Mia'!$J:$L,3,FALSE)</f>
        <v>33000</v>
      </c>
      <c r="P796" s="24">
        <f t="shared" si="20"/>
        <v>0</v>
      </c>
    </row>
    <row r="797" spans="1:16" s="5" customFormat="1" x14ac:dyDescent="0.4">
      <c r="A797" s="5">
        <v>792</v>
      </c>
      <c r="B797" s="11" t="s">
        <v>1556</v>
      </c>
      <c r="C797" s="11">
        <v>6</v>
      </c>
      <c r="D797" s="12" t="s">
        <v>1884</v>
      </c>
      <c r="E797" s="12" t="s">
        <v>1562</v>
      </c>
      <c r="F797" s="31">
        <v>6418685020512</v>
      </c>
      <c r="G797" s="41">
        <v>2500</v>
      </c>
      <c r="H797" s="41">
        <v>2750</v>
      </c>
      <c r="I797" s="41">
        <v>2500</v>
      </c>
      <c r="J797" s="41">
        <v>2750</v>
      </c>
      <c r="K797" s="20" t="s">
        <v>1558</v>
      </c>
      <c r="O797" s="5">
        <f>VLOOKUP(D797,'[1]Price From Mia'!$J:$L,3,FALSE)</f>
        <v>2500</v>
      </c>
      <c r="P797" s="24">
        <f t="shared" si="20"/>
        <v>0</v>
      </c>
    </row>
    <row r="798" spans="1:16" s="5" customFormat="1" x14ac:dyDescent="0.4">
      <c r="A798" s="5">
        <v>793</v>
      </c>
      <c r="B798" s="11" t="s">
        <v>1556</v>
      </c>
      <c r="C798" s="11">
        <v>6</v>
      </c>
      <c r="D798" s="12" t="s">
        <v>1885</v>
      </c>
      <c r="E798" s="12" t="s">
        <v>1563</v>
      </c>
      <c r="F798" s="31">
        <v>7045430040465</v>
      </c>
      <c r="G798" s="41">
        <v>17000</v>
      </c>
      <c r="H798" s="41">
        <v>18700</v>
      </c>
      <c r="I798" s="41">
        <v>17000</v>
      </c>
      <c r="J798" s="41">
        <v>18700</v>
      </c>
      <c r="K798" s="20" t="s">
        <v>1564</v>
      </c>
      <c r="O798" s="5">
        <f>VLOOKUP(D798,'[1]Price From Mia'!$J:$L,3,FALSE)</f>
        <v>17000</v>
      </c>
      <c r="P798" s="24">
        <f t="shared" si="20"/>
        <v>0</v>
      </c>
    </row>
    <row r="799" spans="1:16" s="5" customFormat="1" x14ac:dyDescent="0.4">
      <c r="A799" s="13">
        <v>794</v>
      </c>
      <c r="B799" s="11" t="s">
        <v>1556</v>
      </c>
      <c r="C799" s="11">
        <v>6</v>
      </c>
      <c r="D799" s="12" t="s">
        <v>1886</v>
      </c>
      <c r="E799" s="12" t="s">
        <v>1565</v>
      </c>
      <c r="F799" s="31">
        <v>7045430040472</v>
      </c>
      <c r="G799" s="41">
        <v>17000</v>
      </c>
      <c r="H799" s="41">
        <v>18700</v>
      </c>
      <c r="I799" s="41">
        <v>17000</v>
      </c>
      <c r="J799" s="41">
        <v>18700</v>
      </c>
      <c r="K799" s="20" t="s">
        <v>1564</v>
      </c>
      <c r="O799" s="5">
        <f>VLOOKUP(D799,'[1]Price From Mia'!$J:$L,3,FALSE)</f>
        <v>17000</v>
      </c>
      <c r="P799" s="24">
        <f t="shared" si="20"/>
        <v>0</v>
      </c>
    </row>
    <row r="800" spans="1:16" s="5" customFormat="1" x14ac:dyDescent="0.4">
      <c r="A800" s="5">
        <v>795</v>
      </c>
      <c r="B800" s="11" t="s">
        <v>1556</v>
      </c>
      <c r="C800" s="11">
        <v>6</v>
      </c>
      <c r="D800" s="12" t="s">
        <v>1887</v>
      </c>
      <c r="E800" s="12" t="s">
        <v>1566</v>
      </c>
      <c r="F800" s="31">
        <v>7045430040496</v>
      </c>
      <c r="G800" s="41">
        <v>17000</v>
      </c>
      <c r="H800" s="41">
        <v>18700</v>
      </c>
      <c r="I800" s="41">
        <v>17000</v>
      </c>
      <c r="J800" s="41">
        <v>18700</v>
      </c>
      <c r="K800" s="20" t="s">
        <v>1564</v>
      </c>
      <c r="O800" s="5">
        <f>VLOOKUP(D800,'[1]Price From Mia'!$J:$L,3,FALSE)</f>
        <v>17000</v>
      </c>
      <c r="P800" s="24">
        <f t="shared" si="20"/>
        <v>0</v>
      </c>
    </row>
    <row r="801" spans="1:16" s="5" customFormat="1" x14ac:dyDescent="0.4">
      <c r="A801" s="5">
        <v>796</v>
      </c>
      <c r="B801" s="11" t="s">
        <v>1556</v>
      </c>
      <c r="C801" s="11">
        <v>6</v>
      </c>
      <c r="D801" s="12" t="s">
        <v>1888</v>
      </c>
      <c r="E801" s="12" t="s">
        <v>1567</v>
      </c>
      <c r="F801" s="31">
        <v>7045430040502</v>
      </c>
      <c r="G801" s="41">
        <v>16000</v>
      </c>
      <c r="H801" s="41">
        <v>17600</v>
      </c>
      <c r="I801" s="41">
        <v>16000</v>
      </c>
      <c r="J801" s="41">
        <v>17600</v>
      </c>
      <c r="K801" s="20" t="s">
        <v>1564</v>
      </c>
      <c r="O801" s="5">
        <f>VLOOKUP(D801,'[1]Price From Mia'!$J:$L,3,FALSE)</f>
        <v>16000</v>
      </c>
      <c r="P801" s="24">
        <f t="shared" si="20"/>
        <v>0</v>
      </c>
    </row>
    <row r="802" spans="1:16" s="5" customFormat="1" x14ac:dyDescent="0.4">
      <c r="A802" s="13">
        <v>797</v>
      </c>
      <c r="B802" s="11" t="s">
        <v>1556</v>
      </c>
      <c r="C802" s="11">
        <v>6</v>
      </c>
      <c r="D802" s="12" t="s">
        <v>1889</v>
      </c>
      <c r="E802" s="12" t="s">
        <v>1568</v>
      </c>
      <c r="F802" s="31">
        <v>7045430009387</v>
      </c>
      <c r="G802" s="41">
        <v>1400</v>
      </c>
      <c r="H802" s="41">
        <v>1540.0000000000002</v>
      </c>
      <c r="I802" s="41">
        <v>1400</v>
      </c>
      <c r="J802" s="41">
        <v>1540.0000000000002</v>
      </c>
      <c r="K802" s="20" t="s">
        <v>1569</v>
      </c>
      <c r="O802" s="5">
        <f>VLOOKUP(D802,'[1]Price From Mia'!$J:$L,3,FALSE)</f>
        <v>1400</v>
      </c>
      <c r="P802" s="24">
        <f t="shared" si="20"/>
        <v>0</v>
      </c>
    </row>
    <row r="803" spans="1:16" s="5" customFormat="1" x14ac:dyDescent="0.4">
      <c r="A803" s="5">
        <v>798</v>
      </c>
      <c r="B803" s="11" t="s">
        <v>1556</v>
      </c>
      <c r="C803" s="11">
        <v>6</v>
      </c>
      <c r="D803" s="12" t="s">
        <v>1890</v>
      </c>
      <c r="E803" s="12" t="s">
        <v>1570</v>
      </c>
      <c r="F803" s="31">
        <v>7045430009554</v>
      </c>
      <c r="G803" s="41">
        <v>2600</v>
      </c>
      <c r="H803" s="41">
        <v>2860.0000000000005</v>
      </c>
      <c r="I803" s="41">
        <v>2600</v>
      </c>
      <c r="J803" s="41">
        <v>2860.0000000000005</v>
      </c>
      <c r="K803" s="20" t="s">
        <v>1571</v>
      </c>
      <c r="O803" s="5">
        <f>VLOOKUP(D803,'[1]Price From Mia'!$J:$L,3,FALSE)</f>
        <v>2600</v>
      </c>
      <c r="P803" s="24">
        <f t="shared" si="20"/>
        <v>0</v>
      </c>
    </row>
    <row r="804" spans="1:16" s="5" customFormat="1" x14ac:dyDescent="0.4">
      <c r="A804" s="5">
        <v>799</v>
      </c>
      <c r="B804" s="11" t="s">
        <v>1556</v>
      </c>
      <c r="C804" s="11">
        <v>6</v>
      </c>
      <c r="D804" s="12" t="s">
        <v>1891</v>
      </c>
      <c r="E804" s="12" t="s">
        <v>1572</v>
      </c>
      <c r="F804" s="31">
        <v>7045430010017</v>
      </c>
      <c r="G804" s="41">
        <v>5500</v>
      </c>
      <c r="H804" s="41">
        <v>6050.0000000000009</v>
      </c>
      <c r="I804" s="41">
        <v>5500</v>
      </c>
      <c r="J804" s="41">
        <v>6050.0000000000009</v>
      </c>
      <c r="K804" s="20" t="s">
        <v>1558</v>
      </c>
      <c r="O804" s="5">
        <f>VLOOKUP(D804,'[1]Price From Mia'!$J:$L,3,FALSE)</f>
        <v>5500</v>
      </c>
      <c r="P804" s="24">
        <f t="shared" si="20"/>
        <v>0</v>
      </c>
    </row>
    <row r="805" spans="1:16" s="5" customFormat="1" x14ac:dyDescent="0.4">
      <c r="A805" s="13">
        <v>800</v>
      </c>
      <c r="B805" s="11" t="s">
        <v>1556</v>
      </c>
      <c r="C805" s="11">
        <v>6</v>
      </c>
      <c r="D805" s="12" t="s">
        <v>1892</v>
      </c>
      <c r="E805" s="12" t="s">
        <v>1573</v>
      </c>
      <c r="F805" s="31">
        <v>7045430010345</v>
      </c>
      <c r="G805" s="41">
        <v>10000</v>
      </c>
      <c r="H805" s="41">
        <v>11000</v>
      </c>
      <c r="I805" s="41">
        <v>10000</v>
      </c>
      <c r="J805" s="41">
        <v>11000</v>
      </c>
      <c r="K805" s="20" t="s">
        <v>1558</v>
      </c>
      <c r="O805" s="5">
        <f>VLOOKUP(D805,'[1]Price From Mia'!$J:$L,3,FALSE)</f>
        <v>10000</v>
      </c>
      <c r="P805" s="24">
        <f t="shared" si="20"/>
        <v>0</v>
      </c>
    </row>
    <row r="806" spans="1:16" s="5" customFormat="1" x14ac:dyDescent="0.4">
      <c r="A806" s="5">
        <v>801</v>
      </c>
      <c r="B806" s="11" t="s">
        <v>1556</v>
      </c>
      <c r="C806" s="11">
        <v>6</v>
      </c>
      <c r="D806" s="12" t="s">
        <v>1893</v>
      </c>
      <c r="E806" s="12" t="s">
        <v>1574</v>
      </c>
      <c r="F806" s="31">
        <v>7045430010468</v>
      </c>
      <c r="G806" s="41">
        <v>5500</v>
      </c>
      <c r="H806" s="41">
        <v>6050.0000000000009</v>
      </c>
      <c r="I806" s="41">
        <v>5500</v>
      </c>
      <c r="J806" s="41">
        <v>6050.0000000000009</v>
      </c>
      <c r="K806" s="20" t="s">
        <v>1558</v>
      </c>
      <c r="O806" s="5">
        <f>VLOOKUP(D806,'[1]Price From Mia'!$J:$L,3,FALSE)</f>
        <v>5500</v>
      </c>
      <c r="P806" s="24">
        <f t="shared" si="20"/>
        <v>0</v>
      </c>
    </row>
    <row r="807" spans="1:16" s="5" customFormat="1" x14ac:dyDescent="0.4">
      <c r="A807" s="5">
        <v>802</v>
      </c>
      <c r="B807" s="11" t="s">
        <v>1556</v>
      </c>
      <c r="C807" s="11">
        <v>6</v>
      </c>
      <c r="D807" s="12" t="s">
        <v>1894</v>
      </c>
      <c r="E807" s="12" t="s">
        <v>1575</v>
      </c>
      <c r="F807" s="31">
        <v>7045430010482</v>
      </c>
      <c r="G807" s="41">
        <v>2600</v>
      </c>
      <c r="H807" s="41">
        <v>2860.0000000000005</v>
      </c>
      <c r="I807" s="41">
        <v>2600</v>
      </c>
      <c r="J807" s="41">
        <v>2860.0000000000005</v>
      </c>
      <c r="K807" s="20" t="s">
        <v>1558</v>
      </c>
      <c r="O807" s="5">
        <f>VLOOKUP(D807,'[1]Price From Mia'!$J:$L,3,FALSE)</f>
        <v>2600</v>
      </c>
      <c r="P807" s="24">
        <f t="shared" si="20"/>
        <v>0</v>
      </c>
    </row>
    <row r="808" spans="1:16" s="5" customFormat="1" x14ac:dyDescent="0.4">
      <c r="A808" s="13">
        <v>803</v>
      </c>
      <c r="B808" s="11" t="s">
        <v>1556</v>
      </c>
      <c r="C808" s="11">
        <v>6</v>
      </c>
      <c r="D808" s="12" t="s">
        <v>1895</v>
      </c>
      <c r="E808" s="12" t="s">
        <v>1576</v>
      </c>
      <c r="F808" s="31">
        <v>7045430010499</v>
      </c>
      <c r="G808" s="41">
        <v>3800</v>
      </c>
      <c r="H808" s="41">
        <v>4180</v>
      </c>
      <c r="I808" s="41">
        <v>3800</v>
      </c>
      <c r="J808" s="41">
        <v>4180</v>
      </c>
      <c r="K808" s="20" t="s">
        <v>1558</v>
      </c>
      <c r="O808" s="5">
        <f>VLOOKUP(D808,'[1]Price From Mia'!$J:$L,3,FALSE)</f>
        <v>3800</v>
      </c>
      <c r="P808" s="24">
        <f t="shared" si="20"/>
        <v>0</v>
      </c>
    </row>
    <row r="809" spans="1:16" s="5" customFormat="1" x14ac:dyDescent="0.4">
      <c r="A809" s="5">
        <v>804</v>
      </c>
      <c r="B809" s="11" t="s">
        <v>1556</v>
      </c>
      <c r="C809" s="11">
        <v>6</v>
      </c>
      <c r="D809" s="12" t="s">
        <v>1896</v>
      </c>
      <c r="E809" s="12" t="s">
        <v>1577</v>
      </c>
      <c r="F809" s="31">
        <v>7045430010512</v>
      </c>
      <c r="G809" s="41">
        <v>6000</v>
      </c>
      <c r="H809" s="41">
        <v>6600.0000000000009</v>
      </c>
      <c r="I809" s="41">
        <v>6000</v>
      </c>
      <c r="J809" s="41">
        <v>6600.0000000000009</v>
      </c>
      <c r="K809" s="20" t="s">
        <v>1558</v>
      </c>
      <c r="O809" s="5">
        <f>VLOOKUP(D809,'[1]Price From Mia'!$J:$L,3,FALSE)</f>
        <v>6000</v>
      </c>
      <c r="P809" s="24">
        <f t="shared" si="20"/>
        <v>0</v>
      </c>
    </row>
    <row r="810" spans="1:16" s="5" customFormat="1" x14ac:dyDescent="0.4">
      <c r="A810" s="5">
        <v>805</v>
      </c>
      <c r="B810" s="11" t="s">
        <v>1556</v>
      </c>
      <c r="C810" s="11">
        <v>6</v>
      </c>
      <c r="D810" s="12" t="s">
        <v>1897</v>
      </c>
      <c r="E810" s="12" t="s">
        <v>1578</v>
      </c>
      <c r="F810" s="31">
        <v>7045432055931</v>
      </c>
      <c r="G810" s="41">
        <v>6000</v>
      </c>
      <c r="H810" s="41">
        <v>6600.0000000000009</v>
      </c>
      <c r="I810" s="41">
        <v>6000</v>
      </c>
      <c r="J810" s="41">
        <v>6600.0000000000009</v>
      </c>
      <c r="K810" s="20" t="s">
        <v>1558</v>
      </c>
      <c r="O810" s="5">
        <f>VLOOKUP(D810,'[1]Price From Mia'!$J:$L,3,FALSE)</f>
        <v>6000</v>
      </c>
      <c r="P810" s="24">
        <f t="shared" ref="P810:P826" si="21">O810-I810</f>
        <v>0</v>
      </c>
    </row>
    <row r="811" spans="1:16" s="5" customFormat="1" x14ac:dyDescent="0.4">
      <c r="A811" s="13">
        <v>806</v>
      </c>
      <c r="B811" s="11" t="s">
        <v>1556</v>
      </c>
      <c r="C811" s="11">
        <v>6</v>
      </c>
      <c r="D811" s="12" t="s">
        <v>1898</v>
      </c>
      <c r="E811" s="12" t="s">
        <v>1579</v>
      </c>
      <c r="F811" s="31">
        <v>7045432051193</v>
      </c>
      <c r="G811" s="41">
        <v>36000</v>
      </c>
      <c r="H811" s="41">
        <v>39600</v>
      </c>
      <c r="I811" s="41">
        <v>36000</v>
      </c>
      <c r="J811" s="41">
        <v>39600</v>
      </c>
      <c r="K811" s="20" t="s">
        <v>1558</v>
      </c>
      <c r="O811" s="5">
        <f>VLOOKUP(D811,'[1]Price From Mia'!$J:$L,3,FALSE)</f>
        <v>36000</v>
      </c>
      <c r="P811" s="24">
        <f t="shared" si="21"/>
        <v>0</v>
      </c>
    </row>
    <row r="812" spans="1:16" s="5" customFormat="1" x14ac:dyDescent="0.4">
      <c r="A812" s="5">
        <v>807</v>
      </c>
      <c r="B812" s="11" t="s">
        <v>1556</v>
      </c>
      <c r="C812" s="11">
        <v>6</v>
      </c>
      <c r="D812" s="12" t="s">
        <v>1899</v>
      </c>
      <c r="E812" s="12" t="s">
        <v>1580</v>
      </c>
      <c r="F812" s="31">
        <v>7045430010697</v>
      </c>
      <c r="G812" s="41">
        <v>7500</v>
      </c>
      <c r="H812" s="41">
        <v>8250</v>
      </c>
      <c r="I812" s="41">
        <v>7500</v>
      </c>
      <c r="J812" s="41">
        <v>8250</v>
      </c>
      <c r="K812" s="20" t="s">
        <v>1558</v>
      </c>
      <c r="O812" s="5">
        <f>VLOOKUP(D812,'[1]Price From Mia'!$J:$L,3,FALSE)</f>
        <v>7500</v>
      </c>
      <c r="P812" s="24">
        <f t="shared" si="21"/>
        <v>0</v>
      </c>
    </row>
    <row r="813" spans="1:16" s="5" customFormat="1" x14ac:dyDescent="0.4">
      <c r="A813" s="5">
        <v>808</v>
      </c>
      <c r="B813" s="11" t="s">
        <v>1556</v>
      </c>
      <c r="C813" s="11">
        <v>6</v>
      </c>
      <c r="D813" s="12" t="s">
        <v>1900</v>
      </c>
      <c r="E813" s="12" t="s">
        <v>1581</v>
      </c>
      <c r="F813" s="31">
        <v>7045430010703</v>
      </c>
      <c r="G813" s="41">
        <v>36000</v>
      </c>
      <c r="H813" s="41">
        <v>39600</v>
      </c>
      <c r="I813" s="41">
        <v>36000</v>
      </c>
      <c r="J813" s="41">
        <v>39600</v>
      </c>
      <c r="K813" s="20" t="s">
        <v>1558</v>
      </c>
      <c r="O813" s="5">
        <f>VLOOKUP(D813,'[1]Price From Mia'!$J:$L,3,FALSE)</f>
        <v>36000</v>
      </c>
      <c r="P813" s="24">
        <f t="shared" si="21"/>
        <v>0</v>
      </c>
    </row>
    <row r="814" spans="1:16" s="5" customFormat="1" x14ac:dyDescent="0.4">
      <c r="A814" s="13">
        <v>809</v>
      </c>
      <c r="B814" s="11" t="s">
        <v>1556</v>
      </c>
      <c r="C814" s="11">
        <v>6</v>
      </c>
      <c r="D814" s="12" t="s">
        <v>1901</v>
      </c>
      <c r="E814" s="12" t="s">
        <v>1582</v>
      </c>
      <c r="F814" s="31">
        <v>7045430010710</v>
      </c>
      <c r="G814" s="41">
        <v>134000</v>
      </c>
      <c r="H814" s="41">
        <v>147400</v>
      </c>
      <c r="I814" s="41">
        <v>134000</v>
      </c>
      <c r="J814" s="41">
        <v>147400</v>
      </c>
      <c r="K814" s="20" t="s">
        <v>1558</v>
      </c>
      <c r="O814" s="5">
        <f>VLOOKUP(D814,'[1]Price From Mia'!$J:$L,3,FALSE)</f>
        <v>134000</v>
      </c>
      <c r="P814" s="24">
        <f t="shared" si="21"/>
        <v>0</v>
      </c>
    </row>
    <row r="815" spans="1:16" s="5" customFormat="1" x14ac:dyDescent="0.4">
      <c r="A815" s="5">
        <v>810</v>
      </c>
      <c r="B815" s="11" t="s">
        <v>1556</v>
      </c>
      <c r="C815" s="11">
        <v>6</v>
      </c>
      <c r="D815" s="12" t="s">
        <v>1902</v>
      </c>
      <c r="E815" s="12" t="s">
        <v>1583</v>
      </c>
      <c r="F815" s="31">
        <v>7045430010727</v>
      </c>
      <c r="G815" s="41">
        <v>7400</v>
      </c>
      <c r="H815" s="41">
        <v>8140.0000000000009</v>
      </c>
      <c r="I815" s="41">
        <v>7400</v>
      </c>
      <c r="J815" s="41">
        <v>8140.0000000000009</v>
      </c>
      <c r="K815" s="20" t="s">
        <v>1558</v>
      </c>
      <c r="O815" s="5">
        <f>VLOOKUP(D815,'[1]Price From Mia'!$J:$L,3,FALSE)</f>
        <v>7400</v>
      </c>
      <c r="P815" s="24">
        <f t="shared" si="21"/>
        <v>0</v>
      </c>
    </row>
    <row r="816" spans="1:16" s="5" customFormat="1" x14ac:dyDescent="0.4">
      <c r="A816" s="5">
        <v>811</v>
      </c>
      <c r="B816" s="11" t="s">
        <v>1556</v>
      </c>
      <c r="C816" s="11">
        <v>6</v>
      </c>
      <c r="D816" s="12" t="s">
        <v>1903</v>
      </c>
      <c r="E816" s="12" t="s">
        <v>1584</v>
      </c>
      <c r="F816" s="31">
        <v>7045430010734</v>
      </c>
      <c r="G816" s="41">
        <v>9100</v>
      </c>
      <c r="H816" s="41">
        <v>10010</v>
      </c>
      <c r="I816" s="41">
        <v>9100</v>
      </c>
      <c r="J816" s="41">
        <v>10010</v>
      </c>
      <c r="K816" s="20" t="s">
        <v>1558</v>
      </c>
      <c r="O816" s="5">
        <f>VLOOKUP(D816,'[1]Price From Mia'!$J:$L,3,FALSE)</f>
        <v>9100</v>
      </c>
      <c r="P816" s="24">
        <f t="shared" si="21"/>
        <v>0</v>
      </c>
    </row>
    <row r="817" spans="1:16" s="5" customFormat="1" x14ac:dyDescent="0.4">
      <c r="A817" s="13">
        <v>812</v>
      </c>
      <c r="B817" s="11" t="s">
        <v>1556</v>
      </c>
      <c r="C817" s="11">
        <v>6</v>
      </c>
      <c r="D817" s="12" t="s">
        <v>1904</v>
      </c>
      <c r="E817" s="12" t="s">
        <v>1585</v>
      </c>
      <c r="F817" s="31">
        <v>7045432055535</v>
      </c>
      <c r="G817" s="41">
        <v>1400</v>
      </c>
      <c r="H817" s="41">
        <v>1540.0000000000002</v>
      </c>
      <c r="I817" s="41">
        <v>1400</v>
      </c>
      <c r="J817" s="41">
        <v>1540.0000000000002</v>
      </c>
      <c r="K817" s="20" t="s">
        <v>1558</v>
      </c>
      <c r="O817" s="5">
        <f>VLOOKUP(D817,'[1]Price From Mia'!$J:$L,3,FALSE)</f>
        <v>1400</v>
      </c>
      <c r="P817" s="24">
        <f t="shared" si="21"/>
        <v>0</v>
      </c>
    </row>
    <row r="818" spans="1:16" s="5" customFormat="1" x14ac:dyDescent="0.4">
      <c r="A818" s="5">
        <v>813</v>
      </c>
      <c r="B818" s="11" t="s">
        <v>1556</v>
      </c>
      <c r="C818" s="11">
        <v>6</v>
      </c>
      <c r="D818" s="12" t="s">
        <v>1905</v>
      </c>
      <c r="E818" s="12" t="s">
        <v>1586</v>
      </c>
      <c r="F818" s="31">
        <v>7045430010789</v>
      </c>
      <c r="G818" s="41">
        <v>7500</v>
      </c>
      <c r="H818" s="41">
        <v>8250</v>
      </c>
      <c r="I818" s="41">
        <v>7500</v>
      </c>
      <c r="J818" s="41">
        <v>8250</v>
      </c>
      <c r="K818" s="20" t="s">
        <v>1558</v>
      </c>
      <c r="O818" s="5">
        <f>VLOOKUP(D818,'[1]Price From Mia'!$J:$L,3,FALSE)</f>
        <v>7500</v>
      </c>
      <c r="P818" s="24">
        <f t="shared" si="21"/>
        <v>0</v>
      </c>
    </row>
    <row r="819" spans="1:16" s="5" customFormat="1" x14ac:dyDescent="0.4">
      <c r="A819" s="5">
        <v>814</v>
      </c>
      <c r="B819" s="11" t="s">
        <v>1556</v>
      </c>
      <c r="C819" s="11">
        <v>6</v>
      </c>
      <c r="D819" s="12" t="s">
        <v>1906</v>
      </c>
      <c r="E819" s="12" t="s">
        <v>1587</v>
      </c>
      <c r="F819" s="31">
        <v>7045430010826</v>
      </c>
      <c r="G819" s="41">
        <v>2500</v>
      </c>
      <c r="H819" s="41">
        <v>2750</v>
      </c>
      <c r="I819" s="41">
        <v>2500</v>
      </c>
      <c r="J819" s="41">
        <v>2750</v>
      </c>
      <c r="K819" s="20" t="s">
        <v>1558</v>
      </c>
      <c r="O819" s="5">
        <f>VLOOKUP(D819,'[1]Price From Mia'!$J:$L,3,FALSE)</f>
        <v>2500</v>
      </c>
      <c r="P819" s="24">
        <f t="shared" si="21"/>
        <v>0</v>
      </c>
    </row>
    <row r="820" spans="1:16" s="5" customFormat="1" x14ac:dyDescent="0.4">
      <c r="A820" s="13">
        <v>815</v>
      </c>
      <c r="B820" s="11" t="s">
        <v>1556</v>
      </c>
      <c r="C820" s="11">
        <v>6</v>
      </c>
      <c r="D820" s="12" t="s">
        <v>1907</v>
      </c>
      <c r="E820" s="12" t="s">
        <v>1588</v>
      </c>
      <c r="F820" s="31">
        <v>7045430010857</v>
      </c>
      <c r="G820" s="41">
        <v>43000</v>
      </c>
      <c r="H820" s="41">
        <v>47300.000000000007</v>
      </c>
      <c r="I820" s="41">
        <v>43000</v>
      </c>
      <c r="J820" s="41">
        <v>47300.000000000007</v>
      </c>
      <c r="K820" s="20" t="s">
        <v>1558</v>
      </c>
      <c r="O820" s="5">
        <f>VLOOKUP(D820,'[1]Price From Mia'!$J:$L,3,FALSE)</f>
        <v>43000</v>
      </c>
      <c r="P820" s="24">
        <f t="shared" si="21"/>
        <v>0</v>
      </c>
    </row>
    <row r="821" spans="1:16" s="5" customFormat="1" x14ac:dyDescent="0.4">
      <c r="A821" s="5">
        <v>816</v>
      </c>
      <c r="B821" s="11" t="s">
        <v>1556</v>
      </c>
      <c r="C821" s="11">
        <v>6</v>
      </c>
      <c r="D821" s="12" t="s">
        <v>1908</v>
      </c>
      <c r="E821" s="12" t="s">
        <v>1589</v>
      </c>
      <c r="F821" s="31">
        <v>7045432082487</v>
      </c>
      <c r="G821" s="41">
        <v>18000</v>
      </c>
      <c r="H821" s="41">
        <v>19800</v>
      </c>
      <c r="I821" s="41">
        <v>18000</v>
      </c>
      <c r="J821" s="41">
        <v>19800</v>
      </c>
      <c r="K821" s="20" t="s">
        <v>1561</v>
      </c>
      <c r="O821" s="5">
        <f>VLOOKUP(D821,'[1]Price From Mia'!$J:$L,3,FALSE)</f>
        <v>18000</v>
      </c>
      <c r="P821" s="24">
        <f t="shared" si="21"/>
        <v>0</v>
      </c>
    </row>
    <row r="822" spans="1:16" s="5" customFormat="1" x14ac:dyDescent="0.4">
      <c r="A822" s="5">
        <v>817</v>
      </c>
      <c r="B822" s="11" t="s">
        <v>1556</v>
      </c>
      <c r="C822" s="11">
        <v>6</v>
      </c>
      <c r="D822" s="12" t="s">
        <v>1909</v>
      </c>
      <c r="E822" s="12" t="s">
        <v>1590</v>
      </c>
      <c r="F822" s="31">
        <v>7045430010925</v>
      </c>
      <c r="G822" s="41">
        <v>9700</v>
      </c>
      <c r="H822" s="41">
        <v>10670</v>
      </c>
      <c r="I822" s="41">
        <v>9700</v>
      </c>
      <c r="J822" s="41">
        <v>10670</v>
      </c>
      <c r="K822" s="20" t="s">
        <v>1558</v>
      </c>
      <c r="O822" s="5">
        <f>VLOOKUP(D822,'[1]Price From Mia'!$J:$L,3,FALSE)</f>
        <v>9700</v>
      </c>
      <c r="P822" s="24">
        <f t="shared" si="21"/>
        <v>0</v>
      </c>
    </row>
    <row r="823" spans="1:16" s="5" customFormat="1" x14ac:dyDescent="0.4">
      <c r="A823" s="13">
        <v>818</v>
      </c>
      <c r="B823" s="11" t="s">
        <v>1556</v>
      </c>
      <c r="C823" s="11">
        <v>6</v>
      </c>
      <c r="D823" s="12" t="s">
        <v>1910</v>
      </c>
      <c r="E823" s="12" t="s">
        <v>1591</v>
      </c>
      <c r="F823" s="31">
        <v>7045430010932</v>
      </c>
      <c r="G823" s="41">
        <v>11000</v>
      </c>
      <c r="H823" s="41">
        <v>12100.000000000002</v>
      </c>
      <c r="I823" s="41">
        <v>11000</v>
      </c>
      <c r="J823" s="41">
        <v>12100.000000000002</v>
      </c>
      <c r="K823" s="20" t="s">
        <v>1558</v>
      </c>
      <c r="O823" s="5">
        <f>VLOOKUP(D823,'[1]Price From Mia'!$J:$L,3,FALSE)</f>
        <v>11000</v>
      </c>
      <c r="P823" s="24">
        <f t="shared" si="21"/>
        <v>0</v>
      </c>
    </row>
    <row r="824" spans="1:16" s="5" customFormat="1" x14ac:dyDescent="0.4">
      <c r="A824" s="5">
        <v>819</v>
      </c>
      <c r="B824" s="11" t="s">
        <v>1556</v>
      </c>
      <c r="C824" s="11">
        <v>6</v>
      </c>
      <c r="D824" s="12" t="s">
        <v>1911</v>
      </c>
      <c r="E824" s="12" t="s">
        <v>1592</v>
      </c>
      <c r="F824" s="31">
        <v>7045432082579</v>
      </c>
      <c r="G824" s="41">
        <v>4500</v>
      </c>
      <c r="H824" s="41">
        <v>4950</v>
      </c>
      <c r="I824" s="41">
        <v>4500</v>
      </c>
      <c r="J824" s="41">
        <v>4950</v>
      </c>
      <c r="K824" s="20" t="s">
        <v>1558</v>
      </c>
      <c r="O824" s="5">
        <f>VLOOKUP(D824,'[1]Price From Mia'!$J:$L,3,FALSE)</f>
        <v>4500</v>
      </c>
      <c r="P824" s="24">
        <f t="shared" si="21"/>
        <v>0</v>
      </c>
    </row>
    <row r="825" spans="1:16" s="5" customFormat="1" x14ac:dyDescent="0.4">
      <c r="A825" s="5">
        <v>820</v>
      </c>
      <c r="B825" s="11" t="s">
        <v>1556</v>
      </c>
      <c r="C825" s="11">
        <v>6</v>
      </c>
      <c r="D825" s="12" t="s">
        <v>1912</v>
      </c>
      <c r="E825" s="12" t="s">
        <v>1593</v>
      </c>
      <c r="F825" s="31">
        <v>7045430011212</v>
      </c>
      <c r="G825" s="41">
        <v>6800</v>
      </c>
      <c r="H825" s="41">
        <v>7480.0000000000009</v>
      </c>
      <c r="I825" s="41">
        <v>6800</v>
      </c>
      <c r="J825" s="41">
        <v>7480.0000000000009</v>
      </c>
      <c r="K825" s="20" t="s">
        <v>1558</v>
      </c>
      <c r="O825" s="5">
        <f>VLOOKUP(D825,'[1]Price From Mia'!$J:$L,3,FALSE)</f>
        <v>6800</v>
      </c>
      <c r="P825" s="24">
        <f t="shared" si="21"/>
        <v>0</v>
      </c>
    </row>
    <row r="826" spans="1:16" s="5" customFormat="1" x14ac:dyDescent="0.4">
      <c r="A826" s="13">
        <v>821</v>
      </c>
      <c r="B826" s="11" t="s">
        <v>1556</v>
      </c>
      <c r="C826" s="11">
        <v>6</v>
      </c>
      <c r="D826" s="12" t="s">
        <v>1913</v>
      </c>
      <c r="E826" s="12" t="s">
        <v>1594</v>
      </c>
      <c r="F826" s="31">
        <v>7045430011359</v>
      </c>
      <c r="G826" s="41">
        <v>2000</v>
      </c>
      <c r="H826" s="41">
        <v>2200</v>
      </c>
      <c r="I826" s="41">
        <v>2000</v>
      </c>
      <c r="J826" s="41">
        <v>2200</v>
      </c>
      <c r="K826" s="20" t="s">
        <v>1558</v>
      </c>
      <c r="O826" s="5">
        <f>VLOOKUP(D826,'[1]Price From Mia'!$J:$L,3,FALSE)</f>
        <v>2000</v>
      </c>
      <c r="P826" s="24">
        <f t="shared" si="21"/>
        <v>0</v>
      </c>
    </row>
    <row r="827" spans="1:16" s="5" customFormat="1" x14ac:dyDescent="0.4">
      <c r="A827" s="5">
        <v>822</v>
      </c>
      <c r="B827" s="11" t="s">
        <v>1556</v>
      </c>
      <c r="C827" s="11">
        <v>6</v>
      </c>
      <c r="D827" s="12" t="s">
        <v>1914</v>
      </c>
      <c r="E827" s="12" t="s">
        <v>1595</v>
      </c>
      <c r="F827" s="31">
        <v>7045430011564</v>
      </c>
      <c r="G827" s="41">
        <v>2900</v>
      </c>
      <c r="H827" s="41">
        <v>3190.0000000000005</v>
      </c>
      <c r="I827" s="41">
        <v>2900</v>
      </c>
      <c r="J827" s="41">
        <v>3190.0000000000005</v>
      </c>
      <c r="K827" s="20" t="s">
        <v>878</v>
      </c>
      <c r="L827" s="5" t="s">
        <v>41</v>
      </c>
      <c r="M827" s="21" t="s">
        <v>222</v>
      </c>
      <c r="O827" s="5" t="s">
        <v>223</v>
      </c>
    </row>
    <row r="828" spans="1:16" s="5" customFormat="1" x14ac:dyDescent="0.4">
      <c r="A828" s="5">
        <v>823</v>
      </c>
      <c r="B828" s="11" t="s">
        <v>1556</v>
      </c>
      <c r="C828" s="11">
        <v>6</v>
      </c>
      <c r="D828" s="12" t="s">
        <v>1915</v>
      </c>
      <c r="E828" s="12" t="s">
        <v>1596</v>
      </c>
      <c r="F828" s="31">
        <v>7045430011632</v>
      </c>
      <c r="G828" s="41">
        <v>1200</v>
      </c>
      <c r="H828" s="41">
        <v>1320</v>
      </c>
      <c r="I828" s="41">
        <v>1200</v>
      </c>
      <c r="J828" s="41">
        <v>1320</v>
      </c>
      <c r="K828" s="20" t="s">
        <v>878</v>
      </c>
      <c r="O828" s="5">
        <f>VLOOKUP(D828,'[1]Price From Mia'!$J:$L,3,FALSE)</f>
        <v>1200</v>
      </c>
      <c r="P828" s="24">
        <f t="shared" ref="P828:P859" si="22">O828-I828</f>
        <v>0</v>
      </c>
    </row>
    <row r="829" spans="1:16" s="5" customFormat="1" x14ac:dyDescent="0.4">
      <c r="A829" s="13">
        <v>824</v>
      </c>
      <c r="B829" s="11" t="s">
        <v>1556</v>
      </c>
      <c r="C829" s="11">
        <v>6</v>
      </c>
      <c r="D829" s="12" t="s">
        <v>1916</v>
      </c>
      <c r="E829" s="12" t="s">
        <v>1597</v>
      </c>
      <c r="F829" s="31">
        <v>7045430011823</v>
      </c>
      <c r="G829" s="41">
        <v>6100</v>
      </c>
      <c r="H829" s="41">
        <v>6710.0000000000009</v>
      </c>
      <c r="I829" s="41">
        <v>6100</v>
      </c>
      <c r="J829" s="41">
        <v>6710.0000000000009</v>
      </c>
      <c r="K829" s="20" t="s">
        <v>878</v>
      </c>
      <c r="O829" s="5">
        <f>VLOOKUP(D829,'[1]Price From Mia'!$J:$L,3,FALSE)</f>
        <v>6100</v>
      </c>
      <c r="P829" s="24">
        <f t="shared" si="22"/>
        <v>0</v>
      </c>
    </row>
    <row r="830" spans="1:16" s="5" customFormat="1" x14ac:dyDescent="0.4">
      <c r="A830" s="5">
        <v>825</v>
      </c>
      <c r="B830" s="11" t="s">
        <v>1556</v>
      </c>
      <c r="C830" s="11">
        <v>6</v>
      </c>
      <c r="D830" s="12" t="s">
        <v>1917</v>
      </c>
      <c r="E830" s="12" t="s">
        <v>1598</v>
      </c>
      <c r="F830" s="31">
        <v>7045430049420</v>
      </c>
      <c r="G830" s="41">
        <v>8200</v>
      </c>
      <c r="H830" s="41">
        <v>9020</v>
      </c>
      <c r="I830" s="41">
        <v>8200</v>
      </c>
      <c r="J830" s="41">
        <v>9020</v>
      </c>
      <c r="K830" s="20" t="s">
        <v>1599</v>
      </c>
      <c r="O830" s="5">
        <f>VLOOKUP(D830,'[1]Price From Mia'!$J:$L,3,FALSE)</f>
        <v>8200</v>
      </c>
      <c r="P830" s="24">
        <f t="shared" si="22"/>
        <v>0</v>
      </c>
    </row>
    <row r="831" spans="1:16" s="5" customFormat="1" x14ac:dyDescent="0.4">
      <c r="A831" s="5">
        <v>826</v>
      </c>
      <c r="B831" s="11" t="s">
        <v>1556</v>
      </c>
      <c r="C831" s="11">
        <v>6</v>
      </c>
      <c r="D831" s="12" t="s">
        <v>1918</v>
      </c>
      <c r="E831" s="12" t="s">
        <v>1600</v>
      </c>
      <c r="F831" s="31">
        <v>7045430009233</v>
      </c>
      <c r="G831" s="41">
        <v>25000</v>
      </c>
      <c r="H831" s="41">
        <v>27500.000000000004</v>
      </c>
      <c r="I831" s="41">
        <v>25000</v>
      </c>
      <c r="J831" s="41">
        <v>27500.000000000004</v>
      </c>
      <c r="K831" s="20" t="s">
        <v>1564</v>
      </c>
      <c r="O831" s="5">
        <f>VLOOKUP(D831,'[1]Price From Mia'!$J:$L,3,FALSE)</f>
        <v>25000</v>
      </c>
      <c r="P831" s="24">
        <f t="shared" si="22"/>
        <v>0</v>
      </c>
    </row>
    <row r="832" spans="1:16" s="5" customFormat="1" x14ac:dyDescent="0.4">
      <c r="A832" s="13">
        <v>827</v>
      </c>
      <c r="B832" s="11" t="s">
        <v>1556</v>
      </c>
      <c r="C832" s="11">
        <v>6</v>
      </c>
      <c r="D832" s="15" t="s">
        <v>1919</v>
      </c>
      <c r="E832" s="16" t="s">
        <v>1601</v>
      </c>
      <c r="F832" s="31">
        <v>7045432037784</v>
      </c>
      <c r="G832" s="41">
        <v>1700</v>
      </c>
      <c r="H832" s="41">
        <v>1870.0000000000002</v>
      </c>
      <c r="I832" s="41">
        <v>1700</v>
      </c>
      <c r="J832" s="41">
        <v>1870.0000000000002</v>
      </c>
      <c r="K832" s="15" t="s">
        <v>1569</v>
      </c>
      <c r="O832" s="5">
        <f>VLOOKUP(D832,'[1]Price From Mia'!$J:$L,3,FALSE)</f>
        <v>1700</v>
      </c>
      <c r="P832" s="24">
        <f t="shared" si="22"/>
        <v>0</v>
      </c>
    </row>
    <row r="833" spans="1:16" s="5" customFormat="1" x14ac:dyDescent="0.4">
      <c r="A833" s="5">
        <v>828</v>
      </c>
      <c r="B833" s="11" t="s">
        <v>1556</v>
      </c>
      <c r="C833" s="11">
        <v>6</v>
      </c>
      <c r="D833" s="15" t="s">
        <v>1920</v>
      </c>
      <c r="E833" s="16" t="s">
        <v>1602</v>
      </c>
      <c r="F833" s="31">
        <v>7045432037791</v>
      </c>
      <c r="G833" s="41">
        <v>9800</v>
      </c>
      <c r="H833" s="41">
        <v>10780</v>
      </c>
      <c r="I833" s="41">
        <v>9800</v>
      </c>
      <c r="J833" s="41">
        <v>10780</v>
      </c>
      <c r="K833" s="15" t="s">
        <v>1569</v>
      </c>
      <c r="O833" s="5">
        <f>VLOOKUP(D833,'[1]Price From Mia'!$J:$L,3,FALSE)</f>
        <v>9800</v>
      </c>
      <c r="P833" s="24">
        <f t="shared" si="22"/>
        <v>0</v>
      </c>
    </row>
    <row r="834" spans="1:16" s="5" customFormat="1" x14ac:dyDescent="0.4">
      <c r="A834" s="5">
        <v>829</v>
      </c>
      <c r="B834" s="11" t="s">
        <v>1556</v>
      </c>
      <c r="C834" s="11">
        <v>6</v>
      </c>
      <c r="D834" s="15" t="s">
        <v>1921</v>
      </c>
      <c r="E834" s="16" t="s">
        <v>1603</v>
      </c>
      <c r="F834" s="31">
        <v>7045432038019</v>
      </c>
      <c r="G834" s="41">
        <v>1700</v>
      </c>
      <c r="H834" s="41">
        <v>1870.0000000000002</v>
      </c>
      <c r="I834" s="41">
        <v>1700</v>
      </c>
      <c r="J834" s="41">
        <v>1870.0000000000002</v>
      </c>
      <c r="K834" s="15" t="s">
        <v>1569</v>
      </c>
      <c r="O834" s="5">
        <f>VLOOKUP(D834,'[1]Price From Mia'!$J:$L,3,FALSE)</f>
        <v>1700</v>
      </c>
      <c r="P834" s="24">
        <f t="shared" si="22"/>
        <v>0</v>
      </c>
    </row>
    <row r="835" spans="1:16" s="5" customFormat="1" x14ac:dyDescent="0.4">
      <c r="A835" s="13">
        <v>830</v>
      </c>
      <c r="B835" s="11" t="s">
        <v>1556</v>
      </c>
      <c r="C835" s="11">
        <v>6</v>
      </c>
      <c r="D835" s="15" t="s">
        <v>1922</v>
      </c>
      <c r="E835" s="16" t="s">
        <v>1604</v>
      </c>
      <c r="F835" s="31">
        <v>7045432037845</v>
      </c>
      <c r="G835" s="41">
        <v>60000</v>
      </c>
      <c r="H835" s="41">
        <v>66000</v>
      </c>
      <c r="I835" s="41">
        <v>60000</v>
      </c>
      <c r="J835" s="41">
        <v>66000</v>
      </c>
      <c r="K835" s="15" t="s">
        <v>1569</v>
      </c>
      <c r="O835" s="5">
        <f>VLOOKUP(D835,'[1]Price From Mia'!$J:$L,3,FALSE)</f>
        <v>60000</v>
      </c>
      <c r="P835" s="24">
        <f t="shared" si="22"/>
        <v>0</v>
      </c>
    </row>
    <row r="836" spans="1:16" s="5" customFormat="1" x14ac:dyDescent="0.4">
      <c r="A836" s="5">
        <v>831</v>
      </c>
      <c r="B836" s="11" t="s">
        <v>1556</v>
      </c>
      <c r="C836" s="11">
        <v>6</v>
      </c>
      <c r="D836" s="15" t="s">
        <v>1923</v>
      </c>
      <c r="E836" s="16" t="s">
        <v>1605</v>
      </c>
      <c r="F836" s="31">
        <v>7045432037852</v>
      </c>
      <c r="G836" s="41">
        <v>2600</v>
      </c>
      <c r="H836" s="41">
        <v>2860.0000000000005</v>
      </c>
      <c r="I836" s="41">
        <v>2600</v>
      </c>
      <c r="J836" s="41">
        <v>2860.0000000000005</v>
      </c>
      <c r="K836" s="15" t="s">
        <v>1569</v>
      </c>
      <c r="O836" s="5">
        <f>VLOOKUP(D836,'[1]Price From Mia'!$J:$L,3,FALSE)</f>
        <v>2600</v>
      </c>
      <c r="P836" s="24">
        <f t="shared" si="22"/>
        <v>0</v>
      </c>
    </row>
    <row r="837" spans="1:16" s="5" customFormat="1" x14ac:dyDescent="0.4">
      <c r="A837" s="5">
        <v>832</v>
      </c>
      <c r="B837" s="11" t="s">
        <v>1556</v>
      </c>
      <c r="C837" s="11">
        <v>6</v>
      </c>
      <c r="D837" s="15" t="s">
        <v>1924</v>
      </c>
      <c r="E837" s="16" t="s">
        <v>1606</v>
      </c>
      <c r="F837" s="31">
        <v>7045432037869</v>
      </c>
      <c r="G837" s="41">
        <v>3800</v>
      </c>
      <c r="H837" s="41">
        <v>4180</v>
      </c>
      <c r="I837" s="41">
        <v>3800</v>
      </c>
      <c r="J837" s="41">
        <v>4180</v>
      </c>
      <c r="K837" s="15" t="s">
        <v>1569</v>
      </c>
      <c r="O837" s="5">
        <f>VLOOKUP(D837,'[1]Price From Mia'!$J:$L,3,FALSE)</f>
        <v>3800</v>
      </c>
      <c r="P837" s="24">
        <f t="shared" si="22"/>
        <v>0</v>
      </c>
    </row>
    <row r="838" spans="1:16" s="5" customFormat="1" x14ac:dyDescent="0.4">
      <c r="A838" s="13">
        <v>833</v>
      </c>
      <c r="B838" s="11" t="s">
        <v>1556</v>
      </c>
      <c r="C838" s="11">
        <v>6</v>
      </c>
      <c r="D838" s="15" t="s">
        <v>1925</v>
      </c>
      <c r="E838" s="16" t="s">
        <v>1607</v>
      </c>
      <c r="F838" s="31">
        <v>7045432038026</v>
      </c>
      <c r="G838" s="41">
        <v>1700</v>
      </c>
      <c r="H838" s="41">
        <v>1870.0000000000002</v>
      </c>
      <c r="I838" s="41">
        <v>1700</v>
      </c>
      <c r="J838" s="41">
        <v>1870.0000000000002</v>
      </c>
      <c r="K838" s="15" t="s">
        <v>1569</v>
      </c>
      <c r="O838" s="5">
        <f>VLOOKUP(D838,'[1]Price From Mia'!$J:$L,3,FALSE)</f>
        <v>1700</v>
      </c>
      <c r="P838" s="24">
        <f t="shared" si="22"/>
        <v>0</v>
      </c>
    </row>
    <row r="839" spans="1:16" s="5" customFormat="1" x14ac:dyDescent="0.4">
      <c r="A839" s="5">
        <v>834</v>
      </c>
      <c r="B839" s="11" t="s">
        <v>1556</v>
      </c>
      <c r="C839" s="11">
        <v>6</v>
      </c>
      <c r="D839" s="15" t="s">
        <v>1926</v>
      </c>
      <c r="E839" s="16" t="s">
        <v>1608</v>
      </c>
      <c r="F839" s="31">
        <v>7045432037876</v>
      </c>
      <c r="G839" s="41">
        <v>60000</v>
      </c>
      <c r="H839" s="41">
        <v>66000</v>
      </c>
      <c r="I839" s="41">
        <v>60000</v>
      </c>
      <c r="J839" s="41">
        <v>66000</v>
      </c>
      <c r="K839" s="15" t="s">
        <v>1569</v>
      </c>
      <c r="O839" s="5">
        <f>VLOOKUP(D839,'[1]Price From Mia'!$J:$L,3,FALSE)</f>
        <v>60000</v>
      </c>
      <c r="P839" s="24">
        <f t="shared" si="22"/>
        <v>0</v>
      </c>
    </row>
    <row r="840" spans="1:16" s="5" customFormat="1" x14ac:dyDescent="0.4">
      <c r="A840" s="5">
        <v>835</v>
      </c>
      <c r="B840" s="11" t="s">
        <v>1556</v>
      </c>
      <c r="C840" s="11">
        <v>6</v>
      </c>
      <c r="D840" s="15" t="s">
        <v>1927</v>
      </c>
      <c r="E840" s="16" t="s">
        <v>1609</v>
      </c>
      <c r="F840" s="31">
        <v>7045432037883</v>
      </c>
      <c r="G840" s="41">
        <v>7700</v>
      </c>
      <c r="H840" s="41">
        <v>8470</v>
      </c>
      <c r="I840" s="41">
        <v>7700</v>
      </c>
      <c r="J840" s="41">
        <v>8470</v>
      </c>
      <c r="K840" s="15" t="s">
        <v>1569</v>
      </c>
      <c r="O840" s="5">
        <f>VLOOKUP(D840,'[1]Price From Mia'!$J:$L,3,FALSE)</f>
        <v>7700</v>
      </c>
      <c r="P840" s="24">
        <f t="shared" si="22"/>
        <v>0</v>
      </c>
    </row>
    <row r="841" spans="1:16" s="5" customFormat="1" x14ac:dyDescent="0.4">
      <c r="A841" s="13">
        <v>836</v>
      </c>
      <c r="B841" s="11" t="s">
        <v>1556</v>
      </c>
      <c r="C841" s="11">
        <v>6</v>
      </c>
      <c r="D841" s="12" t="s">
        <v>1928</v>
      </c>
      <c r="E841" s="12" t="s">
        <v>1610</v>
      </c>
      <c r="F841" s="31">
        <v>7045430010239</v>
      </c>
      <c r="G841" s="41">
        <v>250000</v>
      </c>
      <c r="H841" s="41">
        <v>275000</v>
      </c>
      <c r="I841" s="41">
        <v>260000</v>
      </c>
      <c r="J841" s="41">
        <v>275000</v>
      </c>
      <c r="K841" s="20" t="s">
        <v>1558</v>
      </c>
      <c r="O841" s="5">
        <f>VLOOKUP(D841,'[1]Price From Mia'!$J:$L,3,FALSE)</f>
        <v>260000</v>
      </c>
      <c r="P841" s="24">
        <f t="shared" si="22"/>
        <v>0</v>
      </c>
    </row>
    <row r="842" spans="1:16" s="5" customFormat="1" x14ac:dyDescent="0.4">
      <c r="A842" s="5">
        <v>837</v>
      </c>
      <c r="B842" s="11" t="s">
        <v>1556</v>
      </c>
      <c r="C842" s="11">
        <v>6</v>
      </c>
      <c r="D842" s="12" t="s">
        <v>1929</v>
      </c>
      <c r="E842" s="12" t="s">
        <v>1611</v>
      </c>
      <c r="F842" s="31">
        <v>7045432030761</v>
      </c>
      <c r="G842" s="41">
        <v>250000</v>
      </c>
      <c r="H842" s="41">
        <v>275000</v>
      </c>
      <c r="I842" s="41">
        <v>260000</v>
      </c>
      <c r="J842" s="41">
        <v>275000</v>
      </c>
      <c r="K842" s="20" t="s">
        <v>1558</v>
      </c>
      <c r="O842" s="5">
        <f>VLOOKUP(D842,'[1]Price From Mia'!$J:$L,3,FALSE)</f>
        <v>260000</v>
      </c>
      <c r="P842" s="24">
        <f t="shared" si="22"/>
        <v>0</v>
      </c>
    </row>
    <row r="843" spans="1:16" s="5" customFormat="1" x14ac:dyDescent="0.4">
      <c r="A843" s="5">
        <v>838</v>
      </c>
      <c r="B843" s="11" t="s">
        <v>1556</v>
      </c>
      <c r="C843" s="11">
        <v>6</v>
      </c>
      <c r="D843" s="12" t="s">
        <v>1930</v>
      </c>
      <c r="E843" s="12" t="s">
        <v>1612</v>
      </c>
      <c r="F843" s="31">
        <v>7045432057461</v>
      </c>
      <c r="G843" s="41">
        <v>950</v>
      </c>
      <c r="H843" s="41">
        <v>1045</v>
      </c>
      <c r="I843" s="41">
        <v>1000</v>
      </c>
      <c r="J843" s="41">
        <v>1100</v>
      </c>
      <c r="K843" s="20" t="s">
        <v>1558</v>
      </c>
      <c r="O843" s="5">
        <f>VLOOKUP(D843,'[1]Price From Mia'!$J:$L,3,FALSE)</f>
        <v>1000</v>
      </c>
      <c r="P843" s="24">
        <f t="shared" si="22"/>
        <v>0</v>
      </c>
    </row>
    <row r="844" spans="1:16" s="5" customFormat="1" x14ac:dyDescent="0.4">
      <c r="A844" s="13">
        <v>839</v>
      </c>
      <c r="B844" s="11" t="s">
        <v>1556</v>
      </c>
      <c r="C844" s="11">
        <v>6</v>
      </c>
      <c r="D844" s="12" t="s">
        <v>1931</v>
      </c>
      <c r="E844" s="12" t="s">
        <v>1613</v>
      </c>
      <c r="F844" s="31">
        <v>7045432082470</v>
      </c>
      <c r="G844" s="41">
        <v>2500</v>
      </c>
      <c r="H844" s="41">
        <v>2750</v>
      </c>
      <c r="I844" s="41">
        <v>2500</v>
      </c>
      <c r="J844" s="41">
        <v>2750</v>
      </c>
      <c r="K844" s="20" t="s">
        <v>1558</v>
      </c>
      <c r="O844" s="5">
        <f>VLOOKUP(D844,'[1]Price From Mia'!$J:$L,3,FALSE)</f>
        <v>2500</v>
      </c>
      <c r="P844" s="24">
        <f t="shared" si="22"/>
        <v>0</v>
      </c>
    </row>
    <row r="845" spans="1:16" s="5" customFormat="1" x14ac:dyDescent="0.4">
      <c r="A845" s="5">
        <v>840</v>
      </c>
      <c r="B845" s="11" t="s">
        <v>1556</v>
      </c>
      <c r="C845" s="11">
        <v>6</v>
      </c>
      <c r="D845" s="12" t="s">
        <v>1932</v>
      </c>
      <c r="E845" s="12" t="s">
        <v>1614</v>
      </c>
      <c r="F845" s="31">
        <v>7045432057447</v>
      </c>
      <c r="G845" s="41">
        <v>3000</v>
      </c>
      <c r="H845" s="41">
        <v>3300.0000000000005</v>
      </c>
      <c r="I845" s="41">
        <v>3000</v>
      </c>
      <c r="J845" s="41">
        <v>3300.0000000000005</v>
      </c>
      <c r="K845" s="20" t="s">
        <v>1558</v>
      </c>
      <c r="O845" s="5">
        <f>VLOOKUP(D845,'[1]Price From Mia'!$J:$L,3,FALSE)</f>
        <v>3000</v>
      </c>
      <c r="P845" s="24">
        <f t="shared" si="22"/>
        <v>0</v>
      </c>
    </row>
    <row r="846" spans="1:16" s="5" customFormat="1" x14ac:dyDescent="0.4">
      <c r="A846" s="5">
        <v>841</v>
      </c>
      <c r="B846" s="11" t="s">
        <v>1556</v>
      </c>
      <c r="C846" s="11">
        <v>6</v>
      </c>
      <c r="D846" s="12" t="s">
        <v>1933</v>
      </c>
      <c r="E846" s="12" t="s">
        <v>1615</v>
      </c>
      <c r="F846" s="31">
        <v>7045432082463</v>
      </c>
      <c r="G846" s="41">
        <v>4300</v>
      </c>
      <c r="H846" s="41">
        <v>4730</v>
      </c>
      <c r="I846" s="41">
        <v>4300</v>
      </c>
      <c r="J846" s="41">
        <v>4730</v>
      </c>
      <c r="K846" s="20" t="s">
        <v>1558</v>
      </c>
      <c r="O846" s="5">
        <f>VLOOKUP(D846,'[1]Price From Mia'!$J:$L,3,FALSE)</f>
        <v>4300</v>
      </c>
      <c r="P846" s="24">
        <f t="shared" si="22"/>
        <v>0</v>
      </c>
    </row>
    <row r="847" spans="1:16" s="5" customFormat="1" x14ac:dyDescent="0.4">
      <c r="A847" s="13">
        <v>842</v>
      </c>
      <c r="B847" s="11" t="s">
        <v>1556</v>
      </c>
      <c r="C847" s="11">
        <v>6</v>
      </c>
      <c r="D847" s="12" t="s">
        <v>1934</v>
      </c>
      <c r="E847" s="12" t="s">
        <v>1616</v>
      </c>
      <c r="F847" s="31">
        <v>7045430010833</v>
      </c>
      <c r="G847" s="41">
        <v>4800</v>
      </c>
      <c r="H847" s="41">
        <v>5280</v>
      </c>
      <c r="I847" s="41">
        <v>4800</v>
      </c>
      <c r="J847" s="41">
        <v>5280</v>
      </c>
      <c r="K847" s="20" t="s">
        <v>1558</v>
      </c>
      <c r="O847" s="5">
        <f>VLOOKUP(D847,'[1]Price From Mia'!$J:$L,3,FALSE)</f>
        <v>4800</v>
      </c>
      <c r="P847" s="24">
        <f t="shared" si="22"/>
        <v>0</v>
      </c>
    </row>
    <row r="848" spans="1:16" s="5" customFormat="1" x14ac:dyDescent="0.4">
      <c r="A848" s="5">
        <v>843</v>
      </c>
      <c r="B848" s="11" t="s">
        <v>1556</v>
      </c>
      <c r="C848" s="11">
        <v>6</v>
      </c>
      <c r="D848" s="12" t="s">
        <v>1935</v>
      </c>
      <c r="E848" s="12" t="s">
        <v>1617</v>
      </c>
      <c r="F848" s="31">
        <v>7045430011465</v>
      </c>
      <c r="G848" s="41">
        <v>2700</v>
      </c>
      <c r="H848" s="41">
        <v>2970.0000000000005</v>
      </c>
      <c r="I848" s="41">
        <v>2700</v>
      </c>
      <c r="J848" s="41">
        <v>2970.0000000000005</v>
      </c>
      <c r="K848" s="20" t="s">
        <v>878</v>
      </c>
      <c r="O848" s="5">
        <f>VLOOKUP(D848,'[1]Price From Mia'!$J:$L,3,FALSE)</f>
        <v>2700</v>
      </c>
      <c r="P848" s="24">
        <f t="shared" si="22"/>
        <v>0</v>
      </c>
    </row>
    <row r="849" spans="1:16" s="5" customFormat="1" x14ac:dyDescent="0.4">
      <c r="A849" s="5">
        <v>844</v>
      </c>
      <c r="B849" s="11" t="s">
        <v>1556</v>
      </c>
      <c r="C849" s="11">
        <v>6</v>
      </c>
      <c r="D849" s="12" t="s">
        <v>1936</v>
      </c>
      <c r="E849" s="12" t="s">
        <v>1618</v>
      </c>
      <c r="F849" s="31">
        <v>7045430011489</v>
      </c>
      <c r="G849" s="41">
        <v>4200</v>
      </c>
      <c r="H849" s="41">
        <v>4620</v>
      </c>
      <c r="I849" s="41">
        <v>4200</v>
      </c>
      <c r="J849" s="41">
        <v>4620</v>
      </c>
      <c r="K849" s="20" t="s">
        <v>878</v>
      </c>
      <c r="O849" s="5">
        <f>VLOOKUP(D849,'[1]Price From Mia'!$J:$L,3,FALSE)</f>
        <v>4200</v>
      </c>
      <c r="P849" s="24">
        <f t="shared" si="22"/>
        <v>0</v>
      </c>
    </row>
    <row r="850" spans="1:16" s="5" customFormat="1" x14ac:dyDescent="0.4">
      <c r="A850" s="13">
        <v>845</v>
      </c>
      <c r="B850" s="11" t="s">
        <v>1556</v>
      </c>
      <c r="C850" s="11">
        <v>6</v>
      </c>
      <c r="D850" s="12" t="s">
        <v>1937</v>
      </c>
      <c r="E850" s="12" t="s">
        <v>1619</v>
      </c>
      <c r="F850" s="31">
        <v>7045430011496</v>
      </c>
      <c r="G850" s="41">
        <v>2900</v>
      </c>
      <c r="H850" s="41">
        <v>3190.0000000000005</v>
      </c>
      <c r="I850" s="41">
        <v>2900</v>
      </c>
      <c r="J850" s="41">
        <v>3190.0000000000005</v>
      </c>
      <c r="K850" s="20" t="s">
        <v>878</v>
      </c>
      <c r="O850" s="5">
        <f>VLOOKUP(D850,'[1]Price From Mia'!$J:$L,3,FALSE)</f>
        <v>2900</v>
      </c>
      <c r="P850" s="24">
        <f t="shared" si="22"/>
        <v>0</v>
      </c>
    </row>
    <row r="851" spans="1:16" s="5" customFormat="1" x14ac:dyDescent="0.4">
      <c r="A851" s="5">
        <v>846</v>
      </c>
      <c r="B851" s="11" t="s">
        <v>1556</v>
      </c>
      <c r="C851" s="11">
        <v>6</v>
      </c>
      <c r="D851" s="12" t="s">
        <v>1938</v>
      </c>
      <c r="E851" s="12" t="s">
        <v>1620</v>
      </c>
      <c r="F851" s="31">
        <v>7045430011533</v>
      </c>
      <c r="G851" s="41">
        <v>2900</v>
      </c>
      <c r="H851" s="41">
        <v>3190.0000000000005</v>
      </c>
      <c r="I851" s="41">
        <v>2900</v>
      </c>
      <c r="J851" s="41">
        <v>3190.0000000000005</v>
      </c>
      <c r="K851" s="20" t="s">
        <v>878</v>
      </c>
      <c r="O851" s="5">
        <f>VLOOKUP(D851,'[1]Price From Mia'!$J:$L,3,FALSE)</f>
        <v>2900</v>
      </c>
      <c r="P851" s="24">
        <f t="shared" si="22"/>
        <v>0</v>
      </c>
    </row>
    <row r="852" spans="1:16" s="5" customFormat="1" x14ac:dyDescent="0.4">
      <c r="A852" s="5">
        <v>847</v>
      </c>
      <c r="B852" s="11" t="s">
        <v>1556</v>
      </c>
      <c r="C852" s="11">
        <v>6</v>
      </c>
      <c r="D852" s="12" t="s">
        <v>1939</v>
      </c>
      <c r="E852" s="12" t="s">
        <v>1621</v>
      </c>
      <c r="F852" s="31">
        <v>7045430011540</v>
      </c>
      <c r="G852" s="41">
        <v>2900</v>
      </c>
      <c r="H852" s="41">
        <v>3190.0000000000005</v>
      </c>
      <c r="I852" s="41">
        <v>2900</v>
      </c>
      <c r="J852" s="41">
        <v>3190.0000000000005</v>
      </c>
      <c r="K852" s="20" t="s">
        <v>878</v>
      </c>
      <c r="O852" s="5">
        <f>VLOOKUP(D852,'[1]Price From Mia'!$J:$L,3,FALSE)</f>
        <v>2900</v>
      </c>
      <c r="P852" s="24">
        <f t="shared" si="22"/>
        <v>0</v>
      </c>
    </row>
    <row r="853" spans="1:16" s="5" customFormat="1" x14ac:dyDescent="0.4">
      <c r="A853" s="13">
        <v>848</v>
      </c>
      <c r="B853" s="11" t="s">
        <v>1556</v>
      </c>
      <c r="C853" s="11">
        <v>6</v>
      </c>
      <c r="D853" s="12" t="s">
        <v>1940</v>
      </c>
      <c r="E853" s="12" t="s">
        <v>1622</v>
      </c>
      <c r="F853" s="31">
        <v>7045432049640</v>
      </c>
      <c r="G853" s="41">
        <v>2900</v>
      </c>
      <c r="H853" s="41">
        <v>3190.0000000000005</v>
      </c>
      <c r="I853" s="41">
        <v>2900</v>
      </c>
      <c r="J853" s="41">
        <v>3190.0000000000005</v>
      </c>
      <c r="K853" s="20" t="s">
        <v>878</v>
      </c>
      <c r="O853" s="5">
        <f>VLOOKUP(D853,'[1]Price From Mia'!$J:$L,3,FALSE)</f>
        <v>2900</v>
      </c>
      <c r="P853" s="24">
        <f t="shared" si="22"/>
        <v>0</v>
      </c>
    </row>
    <row r="854" spans="1:16" s="5" customFormat="1" x14ac:dyDescent="0.4">
      <c r="A854" s="5">
        <v>849</v>
      </c>
      <c r="B854" s="11" t="s">
        <v>1556</v>
      </c>
      <c r="C854" s="11">
        <v>6</v>
      </c>
      <c r="D854" s="12" t="s">
        <v>1941</v>
      </c>
      <c r="E854" s="12" t="s">
        <v>1623</v>
      </c>
      <c r="F854" s="31">
        <v>7045430081833</v>
      </c>
      <c r="G854" s="41">
        <v>2900</v>
      </c>
      <c r="H854" s="41">
        <v>3190.0000000000005</v>
      </c>
      <c r="I854" s="41">
        <v>2900</v>
      </c>
      <c r="J854" s="41">
        <v>3190.0000000000005</v>
      </c>
      <c r="K854" s="20" t="s">
        <v>878</v>
      </c>
      <c r="O854" s="5">
        <f>VLOOKUP(D854,'[1]Price From Mia'!$J:$L,3,FALSE)</f>
        <v>2900</v>
      </c>
      <c r="P854" s="24">
        <f t="shared" si="22"/>
        <v>0</v>
      </c>
    </row>
    <row r="855" spans="1:16" s="5" customFormat="1" x14ac:dyDescent="0.4">
      <c r="A855" s="5">
        <v>850</v>
      </c>
      <c r="B855" s="11" t="s">
        <v>1556</v>
      </c>
      <c r="C855" s="11">
        <v>6</v>
      </c>
      <c r="D855" s="12" t="s">
        <v>1942</v>
      </c>
      <c r="E855" s="12" t="s">
        <v>1624</v>
      </c>
      <c r="F855" s="31">
        <v>7045430011755</v>
      </c>
      <c r="G855" s="41">
        <v>5600</v>
      </c>
      <c r="H855" s="41">
        <v>6160.0000000000009</v>
      </c>
      <c r="I855" s="41">
        <v>5600</v>
      </c>
      <c r="J855" s="41">
        <v>6160.0000000000009</v>
      </c>
      <c r="K855" s="20" t="s">
        <v>878</v>
      </c>
      <c r="O855" s="5">
        <f>VLOOKUP(D855,'[1]Price From Mia'!$J:$L,3,FALSE)</f>
        <v>5600</v>
      </c>
      <c r="P855" s="24">
        <f t="shared" si="22"/>
        <v>0</v>
      </c>
    </row>
    <row r="856" spans="1:16" s="5" customFormat="1" x14ac:dyDescent="0.4">
      <c r="A856" s="13">
        <v>851</v>
      </c>
      <c r="B856" s="11" t="s">
        <v>1556</v>
      </c>
      <c r="C856" s="11">
        <v>6</v>
      </c>
      <c r="D856" s="12" t="s">
        <v>1943</v>
      </c>
      <c r="E856" s="12" t="s">
        <v>1625</v>
      </c>
      <c r="F856" s="31">
        <v>7045430011779</v>
      </c>
      <c r="G856" s="41">
        <v>5300</v>
      </c>
      <c r="H856" s="41">
        <v>5830.0000000000009</v>
      </c>
      <c r="I856" s="41">
        <v>5300</v>
      </c>
      <c r="J856" s="41">
        <v>5830.0000000000009</v>
      </c>
      <c r="K856" s="20" t="s">
        <v>878</v>
      </c>
      <c r="O856" s="5">
        <f>VLOOKUP(D856,'[1]Price From Mia'!$J:$L,3,FALSE)</f>
        <v>5300</v>
      </c>
      <c r="P856" s="24">
        <f t="shared" si="22"/>
        <v>0</v>
      </c>
    </row>
    <row r="857" spans="1:16" s="5" customFormat="1" x14ac:dyDescent="0.4">
      <c r="A857" s="5">
        <v>852</v>
      </c>
      <c r="B857" s="11" t="s">
        <v>1556</v>
      </c>
      <c r="C857" s="11">
        <v>6</v>
      </c>
      <c r="D857" s="12" t="s">
        <v>1944</v>
      </c>
      <c r="E857" s="12" t="s">
        <v>1626</v>
      </c>
      <c r="F857" s="31">
        <v>7045430011809</v>
      </c>
      <c r="G857" s="41">
        <v>5600</v>
      </c>
      <c r="H857" s="41">
        <v>6160.0000000000009</v>
      </c>
      <c r="I857" s="41">
        <v>5600</v>
      </c>
      <c r="J857" s="41">
        <v>6160.0000000000009</v>
      </c>
      <c r="K857" s="20" t="s">
        <v>878</v>
      </c>
      <c r="O857" s="5">
        <f>VLOOKUP(D857,'[1]Price From Mia'!$J:$L,3,FALSE)</f>
        <v>5600</v>
      </c>
      <c r="P857" s="24">
        <f t="shared" si="22"/>
        <v>0</v>
      </c>
    </row>
    <row r="858" spans="1:16" s="5" customFormat="1" x14ac:dyDescent="0.4">
      <c r="A858" s="5">
        <v>853</v>
      </c>
      <c r="B858" s="11" t="s">
        <v>1556</v>
      </c>
      <c r="C858" s="11">
        <v>6</v>
      </c>
      <c r="D858" s="12" t="s">
        <v>1945</v>
      </c>
      <c r="E858" s="12" t="s">
        <v>1627</v>
      </c>
      <c r="F858" s="31">
        <v>7045430011816</v>
      </c>
      <c r="G858" s="41">
        <v>5600</v>
      </c>
      <c r="H858" s="41">
        <v>6160.0000000000009</v>
      </c>
      <c r="I858" s="41">
        <v>5600</v>
      </c>
      <c r="J858" s="41">
        <v>6160.0000000000009</v>
      </c>
      <c r="K858" s="20" t="s">
        <v>878</v>
      </c>
      <c r="O858" s="5">
        <f>VLOOKUP(D858,'[1]Price From Mia'!$J:$L,3,FALSE)</f>
        <v>5600</v>
      </c>
      <c r="P858" s="24">
        <f t="shared" si="22"/>
        <v>0</v>
      </c>
    </row>
    <row r="859" spans="1:16" s="5" customFormat="1" x14ac:dyDescent="0.4">
      <c r="A859" s="13">
        <v>854</v>
      </c>
      <c r="B859" s="11" t="s">
        <v>1556</v>
      </c>
      <c r="C859" s="11">
        <v>6</v>
      </c>
      <c r="D859" s="12" t="s">
        <v>1946</v>
      </c>
      <c r="E859" s="12" t="s">
        <v>1628</v>
      </c>
      <c r="F859" s="31">
        <v>7045432079777</v>
      </c>
      <c r="G859" s="41">
        <v>3200</v>
      </c>
      <c r="H859" s="41">
        <v>3520.0000000000005</v>
      </c>
      <c r="I859" s="41">
        <v>3200</v>
      </c>
      <c r="J859" s="41">
        <v>3520.0000000000005</v>
      </c>
      <c r="K859" s="20" t="s">
        <v>1629</v>
      </c>
      <c r="O859" s="5">
        <f>VLOOKUP(D859,'[1]Price From Mia'!$J:$L,3,FALSE)</f>
        <v>3200</v>
      </c>
      <c r="P859" s="24">
        <f t="shared" si="22"/>
        <v>0</v>
      </c>
    </row>
    <row r="860" spans="1:16" s="5" customFormat="1" x14ac:dyDescent="0.4">
      <c r="A860" s="5">
        <v>855</v>
      </c>
      <c r="B860" s="11" t="s">
        <v>1556</v>
      </c>
      <c r="C860" s="11">
        <v>6</v>
      </c>
      <c r="D860" s="12" t="s">
        <v>1947</v>
      </c>
      <c r="E860" s="12" t="s">
        <v>1630</v>
      </c>
      <c r="F860" s="31">
        <v>7045432079784</v>
      </c>
      <c r="G860" s="41">
        <v>3200</v>
      </c>
      <c r="H860" s="41">
        <v>3520.0000000000005</v>
      </c>
      <c r="I860" s="41">
        <v>3200</v>
      </c>
      <c r="J860" s="41">
        <v>3520.0000000000005</v>
      </c>
      <c r="K860" s="20" t="s">
        <v>1629</v>
      </c>
      <c r="O860" s="5">
        <f>VLOOKUP(D860,'[1]Price From Mia'!$J:$L,3,FALSE)</f>
        <v>3200</v>
      </c>
      <c r="P860" s="24">
        <f t="shared" ref="P860:P891" si="23">O860-I860</f>
        <v>0</v>
      </c>
    </row>
    <row r="861" spans="1:16" s="5" customFormat="1" x14ac:dyDescent="0.4">
      <c r="A861" s="5">
        <v>856</v>
      </c>
      <c r="B861" s="11" t="s">
        <v>1556</v>
      </c>
      <c r="C861" s="11">
        <v>6</v>
      </c>
      <c r="D861" s="12" t="s">
        <v>1948</v>
      </c>
      <c r="E861" s="12" t="s">
        <v>1631</v>
      </c>
      <c r="F861" s="31">
        <v>7045432079791</v>
      </c>
      <c r="G861" s="41">
        <v>3200</v>
      </c>
      <c r="H861" s="41">
        <v>3520.0000000000005</v>
      </c>
      <c r="I861" s="41">
        <v>3200</v>
      </c>
      <c r="J861" s="41">
        <v>3520.0000000000005</v>
      </c>
      <c r="K861" s="20" t="s">
        <v>1629</v>
      </c>
      <c r="O861" s="5">
        <f>VLOOKUP(D861,'[1]Price From Mia'!$J:$L,3,FALSE)</f>
        <v>3200</v>
      </c>
      <c r="P861" s="24">
        <f t="shared" si="23"/>
        <v>0</v>
      </c>
    </row>
    <row r="862" spans="1:16" s="5" customFormat="1" x14ac:dyDescent="0.4">
      <c r="A862" s="13">
        <v>857</v>
      </c>
      <c r="B862" s="11" t="s">
        <v>1556</v>
      </c>
      <c r="C862" s="11">
        <v>6</v>
      </c>
      <c r="D862" s="12" t="s">
        <v>1949</v>
      </c>
      <c r="E862" s="12" t="s">
        <v>1632</v>
      </c>
      <c r="F862" s="31">
        <v>7045432079807</v>
      </c>
      <c r="G862" s="41">
        <v>3200</v>
      </c>
      <c r="H862" s="41">
        <v>3520.0000000000005</v>
      </c>
      <c r="I862" s="41">
        <v>3200</v>
      </c>
      <c r="J862" s="41">
        <v>3520.0000000000005</v>
      </c>
      <c r="K862" s="20" t="s">
        <v>1629</v>
      </c>
      <c r="O862" s="5">
        <f>VLOOKUP(D862,'[1]Price From Mia'!$J:$L,3,FALSE)</f>
        <v>3200</v>
      </c>
      <c r="P862" s="24">
        <f t="shared" si="23"/>
        <v>0</v>
      </c>
    </row>
    <row r="863" spans="1:16" s="5" customFormat="1" x14ac:dyDescent="0.4">
      <c r="A863" s="5">
        <v>858</v>
      </c>
      <c r="B863" s="11" t="s">
        <v>1556</v>
      </c>
      <c r="C863" s="11">
        <v>6</v>
      </c>
      <c r="D863" s="12" t="s">
        <v>1950</v>
      </c>
      <c r="E863" s="12" t="s">
        <v>1633</v>
      </c>
      <c r="F863" s="31">
        <v>7045432084221</v>
      </c>
      <c r="G863" s="41">
        <v>1300</v>
      </c>
      <c r="H863" s="41">
        <v>1430.0000000000002</v>
      </c>
      <c r="I863" s="41">
        <v>1300</v>
      </c>
      <c r="J863" s="41">
        <v>1430.0000000000002</v>
      </c>
      <c r="K863" s="20" t="s">
        <v>1629</v>
      </c>
      <c r="O863" s="5">
        <f>VLOOKUP(D863,'[1]Price From Mia'!$J:$L,3,FALSE)</f>
        <v>1300</v>
      </c>
      <c r="P863" s="24">
        <f t="shared" si="23"/>
        <v>0</v>
      </c>
    </row>
    <row r="864" spans="1:16" s="5" customFormat="1" x14ac:dyDescent="0.4">
      <c r="A864" s="5">
        <v>859</v>
      </c>
      <c r="B864" s="11" t="s">
        <v>1556</v>
      </c>
      <c r="C864" s="11">
        <v>6</v>
      </c>
      <c r="D864" s="12" t="s">
        <v>1951</v>
      </c>
      <c r="E864" s="12" t="s">
        <v>1634</v>
      </c>
      <c r="F864" s="31">
        <v>7045432079814</v>
      </c>
      <c r="G864" s="41">
        <v>3200</v>
      </c>
      <c r="H864" s="41">
        <v>3520.0000000000005</v>
      </c>
      <c r="I864" s="41">
        <v>3200</v>
      </c>
      <c r="J864" s="41">
        <v>3520.0000000000005</v>
      </c>
      <c r="K864" s="20" t="s">
        <v>1629</v>
      </c>
      <c r="O864" s="5">
        <f>VLOOKUP(D864,'[1]Price From Mia'!$J:$L,3,FALSE)</f>
        <v>3200</v>
      </c>
      <c r="P864" s="24">
        <f t="shared" si="23"/>
        <v>0</v>
      </c>
    </row>
    <row r="865" spans="1:16" s="5" customFormat="1" x14ac:dyDescent="0.4">
      <c r="A865" s="13">
        <v>860</v>
      </c>
      <c r="B865" s="11" t="s">
        <v>1556</v>
      </c>
      <c r="C865" s="11">
        <v>6</v>
      </c>
      <c r="D865" s="12" t="s">
        <v>1952</v>
      </c>
      <c r="E865" s="12" t="s">
        <v>1635</v>
      </c>
      <c r="F865" s="31">
        <v>7045432084252</v>
      </c>
      <c r="G865" s="41">
        <v>530</v>
      </c>
      <c r="H865" s="41">
        <v>583</v>
      </c>
      <c r="I865" s="41">
        <v>600</v>
      </c>
      <c r="J865" s="41">
        <v>660</v>
      </c>
      <c r="K865" s="20" t="s">
        <v>1629</v>
      </c>
      <c r="O865" s="5">
        <f>VLOOKUP(D865,'[1]Price From Mia'!$J:$L,3,FALSE)</f>
        <v>600</v>
      </c>
      <c r="P865" s="24">
        <f t="shared" si="23"/>
        <v>0</v>
      </c>
    </row>
    <row r="866" spans="1:16" s="5" customFormat="1" x14ac:dyDescent="0.4">
      <c r="A866" s="5">
        <v>861</v>
      </c>
      <c r="B866" s="11" t="s">
        <v>1556</v>
      </c>
      <c r="C866" s="11">
        <v>6</v>
      </c>
      <c r="D866" s="12" t="s">
        <v>1953</v>
      </c>
      <c r="E866" s="12" t="s">
        <v>1636</v>
      </c>
      <c r="F866" s="31">
        <v>7045432084238</v>
      </c>
      <c r="G866" s="41">
        <v>530</v>
      </c>
      <c r="H866" s="41">
        <v>583</v>
      </c>
      <c r="I866" s="41">
        <v>600</v>
      </c>
      <c r="J866" s="41">
        <v>660</v>
      </c>
      <c r="K866" s="20" t="s">
        <v>1629</v>
      </c>
      <c r="O866" s="5">
        <f>VLOOKUP(D866,'[1]Price From Mia'!$J:$L,3,FALSE)</f>
        <v>600</v>
      </c>
      <c r="P866" s="24">
        <f t="shared" si="23"/>
        <v>0</v>
      </c>
    </row>
    <row r="867" spans="1:16" s="5" customFormat="1" x14ac:dyDescent="0.4">
      <c r="A867" s="5">
        <v>862</v>
      </c>
      <c r="B867" s="11" t="s">
        <v>1556</v>
      </c>
      <c r="C867" s="11">
        <v>6</v>
      </c>
      <c r="D867" s="12" t="s">
        <v>1954</v>
      </c>
      <c r="E867" s="12" t="s">
        <v>1637</v>
      </c>
      <c r="F867" s="31">
        <v>7045432084245</v>
      </c>
      <c r="G867" s="41">
        <v>530</v>
      </c>
      <c r="H867" s="41">
        <v>583</v>
      </c>
      <c r="I867" s="41">
        <v>600</v>
      </c>
      <c r="J867" s="41">
        <v>660</v>
      </c>
      <c r="K867" s="20" t="s">
        <v>1629</v>
      </c>
      <c r="O867" s="5">
        <f>VLOOKUP(D867,'[1]Price From Mia'!$J:$L,3,FALSE)</f>
        <v>600</v>
      </c>
      <c r="P867" s="24">
        <f t="shared" si="23"/>
        <v>0</v>
      </c>
    </row>
    <row r="868" spans="1:16" s="5" customFormat="1" x14ac:dyDescent="0.4">
      <c r="A868" s="13">
        <v>863</v>
      </c>
      <c r="B868" s="11" t="s">
        <v>1556</v>
      </c>
      <c r="C868" s="11">
        <v>6</v>
      </c>
      <c r="D868" s="12" t="s">
        <v>1955</v>
      </c>
      <c r="E868" s="12" t="s">
        <v>1638</v>
      </c>
      <c r="F868" s="31">
        <v>7045432084269</v>
      </c>
      <c r="G868" s="41">
        <v>530</v>
      </c>
      <c r="H868" s="41">
        <v>583</v>
      </c>
      <c r="I868" s="41">
        <v>600</v>
      </c>
      <c r="J868" s="41">
        <v>660</v>
      </c>
      <c r="K868" s="20" t="s">
        <v>1629</v>
      </c>
      <c r="O868" s="5">
        <f>VLOOKUP(D868,'[1]Price From Mia'!$J:$L,3,FALSE)</f>
        <v>600</v>
      </c>
      <c r="P868" s="24">
        <f t="shared" si="23"/>
        <v>0</v>
      </c>
    </row>
    <row r="869" spans="1:16" s="5" customFormat="1" x14ac:dyDescent="0.4">
      <c r="A869" s="5">
        <v>864</v>
      </c>
      <c r="B869" s="11" t="s">
        <v>1556</v>
      </c>
      <c r="C869" s="11">
        <v>6</v>
      </c>
      <c r="D869" s="12" t="s">
        <v>1956</v>
      </c>
      <c r="E869" s="12" t="s">
        <v>1639</v>
      </c>
      <c r="F869" s="31">
        <v>7045432084276</v>
      </c>
      <c r="G869" s="41">
        <v>530</v>
      </c>
      <c r="H869" s="41">
        <v>583</v>
      </c>
      <c r="I869" s="41">
        <v>600</v>
      </c>
      <c r="J869" s="41">
        <v>660</v>
      </c>
      <c r="K869" s="20" t="s">
        <v>1629</v>
      </c>
      <c r="O869" s="5">
        <f>VLOOKUP(D869,'[1]Price From Mia'!$J:$L,3,FALSE)</f>
        <v>600</v>
      </c>
      <c r="P869" s="24">
        <f t="shared" si="23"/>
        <v>0</v>
      </c>
    </row>
    <row r="870" spans="1:16" s="5" customFormat="1" x14ac:dyDescent="0.4">
      <c r="A870" s="5">
        <v>865</v>
      </c>
      <c r="B870" s="11" t="s">
        <v>1556</v>
      </c>
      <c r="C870" s="11">
        <v>6</v>
      </c>
      <c r="D870" s="12" t="s">
        <v>1957</v>
      </c>
      <c r="E870" s="12" t="s">
        <v>1640</v>
      </c>
      <c r="F870" s="31">
        <v>7045430012110</v>
      </c>
      <c r="G870" s="41">
        <v>37000</v>
      </c>
      <c r="H870" s="41">
        <v>40700</v>
      </c>
      <c r="I870" s="41">
        <v>37000</v>
      </c>
      <c r="J870" s="41">
        <v>40700</v>
      </c>
      <c r="K870" s="20" t="s">
        <v>1571</v>
      </c>
      <c r="O870" s="5">
        <f>VLOOKUP(D870,'[1]Price From Mia'!$J:$L,3,FALSE)</f>
        <v>37000</v>
      </c>
      <c r="P870" s="24">
        <f t="shared" si="23"/>
        <v>0</v>
      </c>
    </row>
    <row r="871" spans="1:16" s="5" customFormat="1" x14ac:dyDescent="0.4">
      <c r="A871" s="13">
        <v>866</v>
      </c>
      <c r="B871" s="11" t="s">
        <v>1556</v>
      </c>
      <c r="C871" s="11">
        <v>6</v>
      </c>
      <c r="D871" s="12" t="s">
        <v>1958</v>
      </c>
      <c r="E871" s="12" t="s">
        <v>1641</v>
      </c>
      <c r="F871" s="31">
        <v>7045430012127</v>
      </c>
      <c r="G871" s="41">
        <v>44000</v>
      </c>
      <c r="H871" s="41">
        <v>48400.000000000007</v>
      </c>
      <c r="I871" s="41">
        <v>44000</v>
      </c>
      <c r="J871" s="41">
        <v>48400.000000000007</v>
      </c>
      <c r="K871" s="20" t="s">
        <v>1571</v>
      </c>
      <c r="O871" s="5">
        <f>VLOOKUP(D871,'[1]Price From Mia'!$J:$L,3,FALSE)</f>
        <v>44000</v>
      </c>
      <c r="P871" s="24">
        <f t="shared" si="23"/>
        <v>0</v>
      </c>
    </row>
    <row r="872" spans="1:16" s="5" customFormat="1" x14ac:dyDescent="0.4">
      <c r="A872" s="5">
        <v>867</v>
      </c>
      <c r="B872" s="11" t="s">
        <v>1556</v>
      </c>
      <c r="C872" s="11">
        <v>6</v>
      </c>
      <c r="D872" s="12" t="s">
        <v>1959</v>
      </c>
      <c r="E872" s="12" t="s">
        <v>1642</v>
      </c>
      <c r="F872" s="31">
        <v>7045430012134</v>
      </c>
      <c r="G872" s="41">
        <v>49000</v>
      </c>
      <c r="H872" s="41">
        <v>53900.000000000007</v>
      </c>
      <c r="I872" s="41">
        <v>49000</v>
      </c>
      <c r="J872" s="41">
        <v>53900.000000000007</v>
      </c>
      <c r="K872" s="20" t="s">
        <v>1571</v>
      </c>
      <c r="O872" s="5">
        <f>VLOOKUP(D872,'[1]Price From Mia'!$J:$L,3,FALSE)</f>
        <v>49000</v>
      </c>
      <c r="P872" s="24">
        <f t="shared" si="23"/>
        <v>0</v>
      </c>
    </row>
    <row r="873" spans="1:16" s="5" customFormat="1" x14ac:dyDescent="0.4">
      <c r="A873" s="5">
        <v>868</v>
      </c>
      <c r="B873" s="11" t="s">
        <v>1556</v>
      </c>
      <c r="C873" s="11">
        <v>6</v>
      </c>
      <c r="D873" s="12" t="s">
        <v>1960</v>
      </c>
      <c r="E873" s="12" t="s">
        <v>1643</v>
      </c>
      <c r="F873" s="31">
        <v>7045430012141</v>
      </c>
      <c r="G873" s="41">
        <v>54000</v>
      </c>
      <c r="H873" s="41">
        <v>59400.000000000007</v>
      </c>
      <c r="I873" s="41">
        <v>54000</v>
      </c>
      <c r="J873" s="41">
        <v>59400.000000000007</v>
      </c>
      <c r="K873" s="20" t="s">
        <v>1571</v>
      </c>
      <c r="O873" s="5">
        <f>VLOOKUP(D873,'[1]Price From Mia'!$J:$L,3,FALSE)</f>
        <v>54000</v>
      </c>
      <c r="P873" s="24">
        <f t="shared" si="23"/>
        <v>0</v>
      </c>
    </row>
    <row r="874" spans="1:16" s="5" customFormat="1" x14ac:dyDescent="0.4">
      <c r="A874" s="13">
        <v>869</v>
      </c>
      <c r="B874" s="11" t="s">
        <v>1556</v>
      </c>
      <c r="C874" s="11">
        <v>6</v>
      </c>
      <c r="D874" s="12" t="s">
        <v>1961</v>
      </c>
      <c r="E874" s="12" t="s">
        <v>1644</v>
      </c>
      <c r="F874" s="31">
        <v>7045430012172</v>
      </c>
      <c r="G874" s="41">
        <v>26000</v>
      </c>
      <c r="H874" s="41">
        <v>28600.000000000004</v>
      </c>
      <c r="I874" s="41">
        <v>26000</v>
      </c>
      <c r="J874" s="41">
        <v>28600.000000000004</v>
      </c>
      <c r="K874" s="20" t="s">
        <v>1571</v>
      </c>
      <c r="O874" s="5">
        <f>VLOOKUP(D874,'[1]Price From Mia'!$J:$L,3,FALSE)</f>
        <v>26000</v>
      </c>
      <c r="P874" s="24">
        <f t="shared" si="23"/>
        <v>0</v>
      </c>
    </row>
    <row r="875" spans="1:16" s="5" customFormat="1" x14ac:dyDescent="0.4">
      <c r="A875" s="5">
        <v>870</v>
      </c>
      <c r="B875" s="11" t="s">
        <v>1556</v>
      </c>
      <c r="C875" s="11">
        <v>6</v>
      </c>
      <c r="D875" s="12" t="s">
        <v>1962</v>
      </c>
      <c r="E875" s="12" t="s">
        <v>1645</v>
      </c>
      <c r="F875" s="31">
        <v>7045432113242</v>
      </c>
      <c r="G875" s="41">
        <v>5500</v>
      </c>
      <c r="H875" s="41">
        <v>6050.0000000000009</v>
      </c>
      <c r="I875" s="41">
        <v>5500</v>
      </c>
      <c r="J875" s="41">
        <v>6050.0000000000009</v>
      </c>
      <c r="K875" s="20" t="s">
        <v>1571</v>
      </c>
      <c r="O875" s="5">
        <f>VLOOKUP(D875,'[1]Price From Mia'!$J:$L,3,FALSE)</f>
        <v>5500</v>
      </c>
      <c r="P875" s="24">
        <f t="shared" si="23"/>
        <v>0</v>
      </c>
    </row>
    <row r="876" spans="1:16" s="5" customFormat="1" x14ac:dyDescent="0.4">
      <c r="A876" s="5">
        <v>871</v>
      </c>
      <c r="B876" s="11" t="s">
        <v>1556</v>
      </c>
      <c r="C876" s="11">
        <v>6</v>
      </c>
      <c r="D876" s="15" t="s">
        <v>1963</v>
      </c>
      <c r="E876" s="16" t="s">
        <v>1646</v>
      </c>
      <c r="F876" s="31">
        <v>7045432038033</v>
      </c>
      <c r="G876" s="41">
        <v>6000</v>
      </c>
      <c r="H876" s="41">
        <v>6600.0000000000009</v>
      </c>
      <c r="I876" s="41">
        <v>6000</v>
      </c>
      <c r="J876" s="41">
        <v>6600.0000000000009</v>
      </c>
      <c r="K876" s="15" t="s">
        <v>1569</v>
      </c>
      <c r="O876" s="5">
        <f>VLOOKUP(D876,'[1]Price From Mia'!$J:$L,3,FALSE)</f>
        <v>6000</v>
      </c>
      <c r="P876" s="24">
        <f t="shared" si="23"/>
        <v>0</v>
      </c>
    </row>
    <row r="877" spans="1:16" s="5" customFormat="1" x14ac:dyDescent="0.4">
      <c r="A877" s="13">
        <v>872</v>
      </c>
      <c r="B877" s="11" t="s">
        <v>1556</v>
      </c>
      <c r="C877" s="11">
        <v>6</v>
      </c>
      <c r="D877" s="15" t="s">
        <v>1964</v>
      </c>
      <c r="E877" s="16" t="s">
        <v>1647</v>
      </c>
      <c r="F877" s="31">
        <v>7045432037890</v>
      </c>
      <c r="G877" s="41">
        <v>12000</v>
      </c>
      <c r="H877" s="41">
        <v>13200.000000000002</v>
      </c>
      <c r="I877" s="41">
        <v>12000</v>
      </c>
      <c r="J877" s="41">
        <v>13200.000000000002</v>
      </c>
      <c r="K877" s="15" t="s">
        <v>1569</v>
      </c>
      <c r="O877" s="5">
        <f>VLOOKUP(D877,'[1]Price From Mia'!$J:$L,3,FALSE)</f>
        <v>12000</v>
      </c>
      <c r="P877" s="24">
        <f t="shared" si="23"/>
        <v>0</v>
      </c>
    </row>
    <row r="878" spans="1:16" s="5" customFormat="1" x14ac:dyDescent="0.4">
      <c r="A878" s="5">
        <v>873</v>
      </c>
      <c r="B878" s="11" t="s">
        <v>1556</v>
      </c>
      <c r="C878" s="11">
        <v>6</v>
      </c>
      <c r="D878" s="15" t="s">
        <v>1965</v>
      </c>
      <c r="E878" s="16" t="s">
        <v>1648</v>
      </c>
      <c r="F878" s="31">
        <v>7045432038088</v>
      </c>
      <c r="G878" s="41">
        <v>2400</v>
      </c>
      <c r="H878" s="41">
        <v>2640</v>
      </c>
      <c r="I878" s="41">
        <v>2400</v>
      </c>
      <c r="J878" s="41">
        <v>2640</v>
      </c>
      <c r="K878" s="15" t="s">
        <v>1569</v>
      </c>
      <c r="O878" s="5">
        <f>VLOOKUP(D878,'[1]Price From Mia'!$J:$L,3,FALSE)</f>
        <v>2400</v>
      </c>
      <c r="P878" s="24">
        <f t="shared" si="23"/>
        <v>0</v>
      </c>
    </row>
    <row r="879" spans="1:16" s="5" customFormat="1" x14ac:dyDescent="0.4">
      <c r="A879" s="5">
        <v>874</v>
      </c>
      <c r="B879" s="11" t="s">
        <v>1556</v>
      </c>
      <c r="C879" s="11">
        <v>6</v>
      </c>
      <c r="D879" s="12" t="s">
        <v>1966</v>
      </c>
      <c r="E879" s="12" t="s">
        <v>1649</v>
      </c>
      <c r="F879" s="31">
        <v>7045432113266</v>
      </c>
      <c r="G879" s="41">
        <v>4000</v>
      </c>
      <c r="H879" s="41">
        <v>4400</v>
      </c>
      <c r="I879" s="41">
        <v>4000</v>
      </c>
      <c r="J879" s="41">
        <v>4400</v>
      </c>
      <c r="K879" s="20" t="s">
        <v>1650</v>
      </c>
      <c r="O879" s="5">
        <f>VLOOKUP(D879,'[1]Price From Mia'!$J:$L,3,FALSE)</f>
        <v>4000</v>
      </c>
      <c r="P879" s="24">
        <f t="shared" si="23"/>
        <v>0</v>
      </c>
    </row>
    <row r="880" spans="1:16" s="5" customFormat="1" x14ac:dyDescent="0.4">
      <c r="A880" s="13">
        <v>875</v>
      </c>
      <c r="B880" s="11" t="s">
        <v>1556</v>
      </c>
      <c r="C880" s="11">
        <v>6</v>
      </c>
      <c r="D880" s="12" t="s">
        <v>1967</v>
      </c>
      <c r="E880" s="12" t="s">
        <v>1651</v>
      </c>
      <c r="F880" s="31">
        <v>7045432113273</v>
      </c>
      <c r="G880" s="41">
        <v>4000</v>
      </c>
      <c r="H880" s="41">
        <v>4400</v>
      </c>
      <c r="I880" s="41">
        <v>4000</v>
      </c>
      <c r="J880" s="41">
        <v>4400</v>
      </c>
      <c r="K880" s="20" t="s">
        <v>1650</v>
      </c>
      <c r="O880" s="5">
        <f>VLOOKUP(D880,'[1]Price From Mia'!$J:$L,3,FALSE)</f>
        <v>4000</v>
      </c>
      <c r="P880" s="24">
        <f t="shared" si="23"/>
        <v>0</v>
      </c>
    </row>
    <row r="881" spans="1:16" s="5" customFormat="1" x14ac:dyDescent="0.4">
      <c r="A881" s="5">
        <v>876</v>
      </c>
      <c r="B881" s="11" t="s">
        <v>1556</v>
      </c>
      <c r="C881" s="11">
        <v>6</v>
      </c>
      <c r="D881" s="12" t="s">
        <v>1968</v>
      </c>
      <c r="E881" s="12" t="s">
        <v>1652</v>
      </c>
      <c r="F881" s="31">
        <v>7045432113280</v>
      </c>
      <c r="G881" s="41">
        <v>4800</v>
      </c>
      <c r="H881" s="41">
        <v>5280</v>
      </c>
      <c r="I881" s="41">
        <v>4800</v>
      </c>
      <c r="J881" s="41">
        <v>5280</v>
      </c>
      <c r="K881" s="20" t="s">
        <v>1650</v>
      </c>
      <c r="O881" s="5">
        <f>VLOOKUP(D881,'[1]Price From Mia'!$J:$L,3,FALSE)</f>
        <v>4800</v>
      </c>
      <c r="P881" s="24">
        <f t="shared" si="23"/>
        <v>0</v>
      </c>
    </row>
    <row r="882" spans="1:16" s="5" customFormat="1" x14ac:dyDescent="0.4">
      <c r="A882" s="5">
        <v>877</v>
      </c>
      <c r="B882" s="11" t="s">
        <v>1556</v>
      </c>
      <c r="C882" s="11"/>
      <c r="D882" s="12" t="s">
        <v>1969</v>
      </c>
      <c r="E882" s="12" t="s">
        <v>1653</v>
      </c>
      <c r="F882" s="31">
        <v>7045430012394</v>
      </c>
      <c r="G882" s="41">
        <v>22000</v>
      </c>
      <c r="H882" s="41">
        <v>24200.000000000004</v>
      </c>
      <c r="I882" s="41">
        <v>22000</v>
      </c>
      <c r="J882" s="41">
        <v>24200.000000000004</v>
      </c>
      <c r="K882" s="20" t="s">
        <v>1650</v>
      </c>
      <c r="L882" s="5" t="s">
        <v>1654</v>
      </c>
      <c r="O882" s="5">
        <f>VLOOKUP(D882,'[1]Price From Mia'!$J:$L,3,FALSE)</f>
        <v>22000</v>
      </c>
      <c r="P882" s="24">
        <f t="shared" si="23"/>
        <v>0</v>
      </c>
    </row>
    <row r="883" spans="1:16" s="5" customFormat="1" x14ac:dyDescent="0.4">
      <c r="A883" s="13">
        <v>878</v>
      </c>
      <c r="B883" s="11" t="s">
        <v>1556</v>
      </c>
      <c r="C883" s="11">
        <v>6</v>
      </c>
      <c r="D883" s="12" t="s">
        <v>1970</v>
      </c>
      <c r="E883" s="12" t="s">
        <v>1655</v>
      </c>
      <c r="F883" s="31">
        <v>7045430012295</v>
      </c>
      <c r="G883" s="41">
        <v>42000</v>
      </c>
      <c r="H883" s="41">
        <v>46200.000000000007</v>
      </c>
      <c r="I883" s="41">
        <v>42000</v>
      </c>
      <c r="J883" s="41">
        <v>46200.000000000007</v>
      </c>
      <c r="K883" s="20" t="s">
        <v>1571</v>
      </c>
      <c r="O883" s="5">
        <f>VLOOKUP(D883,'[1]Price From Mia'!$J:$L,3,FALSE)</f>
        <v>42000</v>
      </c>
      <c r="P883" s="24">
        <f t="shared" si="23"/>
        <v>0</v>
      </c>
    </row>
    <row r="884" spans="1:16" s="5" customFormat="1" x14ac:dyDescent="0.4">
      <c r="A884" s="5">
        <v>879</v>
      </c>
      <c r="B884" s="11" t="s">
        <v>1556</v>
      </c>
      <c r="C884" s="11">
        <v>6</v>
      </c>
      <c r="D884" s="12" t="s">
        <v>1971</v>
      </c>
      <c r="E884" s="12" t="s">
        <v>1656</v>
      </c>
      <c r="F884" s="31">
        <v>7045430012301</v>
      </c>
      <c r="G884" s="41">
        <v>50000</v>
      </c>
      <c r="H884" s="41">
        <v>55000.000000000007</v>
      </c>
      <c r="I884" s="41">
        <v>50000</v>
      </c>
      <c r="J884" s="41">
        <v>55000.000000000007</v>
      </c>
      <c r="K884" s="20" t="s">
        <v>1571</v>
      </c>
      <c r="O884" s="5">
        <f>VLOOKUP(D884,'[1]Price From Mia'!$J:$L,3,FALSE)</f>
        <v>50000</v>
      </c>
      <c r="P884" s="24">
        <f t="shared" si="23"/>
        <v>0</v>
      </c>
    </row>
    <row r="885" spans="1:16" s="5" customFormat="1" x14ac:dyDescent="0.4">
      <c r="A885" s="5">
        <v>880</v>
      </c>
      <c r="B885" s="11" t="s">
        <v>1556</v>
      </c>
      <c r="C885" s="11">
        <v>6</v>
      </c>
      <c r="D885" s="12" t="s">
        <v>1972</v>
      </c>
      <c r="E885" s="12" t="s">
        <v>1657</v>
      </c>
      <c r="F885" s="31">
        <v>7045430012318</v>
      </c>
      <c r="G885" s="41">
        <v>45000</v>
      </c>
      <c r="H885" s="41">
        <v>49500.000000000007</v>
      </c>
      <c r="I885" s="41">
        <v>45000</v>
      </c>
      <c r="J885" s="41">
        <v>49500.000000000007</v>
      </c>
      <c r="K885" s="20" t="s">
        <v>1571</v>
      </c>
      <c r="O885" s="5">
        <f>VLOOKUP(D885,'[1]Price From Mia'!$J:$L,3,FALSE)</f>
        <v>45000</v>
      </c>
      <c r="P885" s="24">
        <f t="shared" si="23"/>
        <v>0</v>
      </c>
    </row>
    <row r="886" spans="1:16" s="5" customFormat="1" x14ac:dyDescent="0.4">
      <c r="A886" s="13">
        <v>881</v>
      </c>
      <c r="B886" s="11" t="s">
        <v>1556</v>
      </c>
      <c r="C886" s="11">
        <v>6</v>
      </c>
      <c r="D886" s="12" t="s">
        <v>1973</v>
      </c>
      <c r="E886" s="12" t="s">
        <v>1658</v>
      </c>
      <c r="F886" s="31">
        <v>7045430012325</v>
      </c>
      <c r="G886" s="41">
        <v>55000</v>
      </c>
      <c r="H886" s="41">
        <v>60500.000000000007</v>
      </c>
      <c r="I886" s="41">
        <v>55000</v>
      </c>
      <c r="J886" s="41">
        <v>60500.000000000007</v>
      </c>
      <c r="K886" s="20" t="s">
        <v>1571</v>
      </c>
      <c r="O886" s="5">
        <f>VLOOKUP(D886,'[1]Price From Mia'!$J:$L,3,FALSE)</f>
        <v>55000</v>
      </c>
      <c r="P886" s="24">
        <f t="shared" si="23"/>
        <v>0</v>
      </c>
    </row>
    <row r="887" spans="1:16" s="5" customFormat="1" x14ac:dyDescent="0.4">
      <c r="A887" s="5">
        <v>882</v>
      </c>
      <c r="B887" s="11" t="s">
        <v>1556</v>
      </c>
      <c r="C887" s="11">
        <v>6</v>
      </c>
      <c r="D887" s="12" t="s">
        <v>1974</v>
      </c>
      <c r="E887" s="12" t="s">
        <v>1659</v>
      </c>
      <c r="F887" s="31">
        <v>7045430012332</v>
      </c>
      <c r="G887" s="41">
        <v>60000</v>
      </c>
      <c r="H887" s="41">
        <v>66000</v>
      </c>
      <c r="I887" s="41">
        <v>60000</v>
      </c>
      <c r="J887" s="41">
        <v>66000</v>
      </c>
      <c r="K887" s="20" t="s">
        <v>1571</v>
      </c>
      <c r="O887" s="5">
        <f>VLOOKUP(D887,'[1]Price From Mia'!$J:$L,3,FALSE)</f>
        <v>60000</v>
      </c>
      <c r="P887" s="24">
        <f t="shared" si="23"/>
        <v>0</v>
      </c>
    </row>
    <row r="888" spans="1:16" s="5" customFormat="1" x14ac:dyDescent="0.4">
      <c r="A888" s="5">
        <v>883</v>
      </c>
      <c r="B888" s="11" t="s">
        <v>1556</v>
      </c>
      <c r="C888" s="11">
        <v>6</v>
      </c>
      <c r="D888" s="12" t="s">
        <v>1975</v>
      </c>
      <c r="E888" s="12" t="s">
        <v>1660</v>
      </c>
      <c r="F888" s="31">
        <v>7045430012356</v>
      </c>
      <c r="G888" s="41">
        <v>45000</v>
      </c>
      <c r="H888" s="41">
        <v>49500.000000000007</v>
      </c>
      <c r="I888" s="41">
        <v>45000</v>
      </c>
      <c r="J888" s="41">
        <v>49500.000000000007</v>
      </c>
      <c r="K888" s="20" t="s">
        <v>1571</v>
      </c>
      <c r="O888" s="5">
        <f>VLOOKUP(D888,'[1]Price From Mia'!$J:$L,3,FALSE)</f>
        <v>45000</v>
      </c>
      <c r="P888" s="24">
        <f t="shared" si="23"/>
        <v>0</v>
      </c>
    </row>
    <row r="889" spans="1:16" s="5" customFormat="1" x14ac:dyDescent="0.4">
      <c r="A889" s="13">
        <v>884</v>
      </c>
      <c r="B889" s="11" t="s">
        <v>1556</v>
      </c>
      <c r="C889" s="11">
        <v>6</v>
      </c>
      <c r="D889" s="12" t="s">
        <v>1976</v>
      </c>
      <c r="E889" s="12" t="s">
        <v>1661</v>
      </c>
      <c r="F889" s="31">
        <v>7045430012370</v>
      </c>
      <c r="G889" s="41">
        <v>27000</v>
      </c>
      <c r="H889" s="41">
        <v>29700.000000000004</v>
      </c>
      <c r="I889" s="41">
        <v>27000</v>
      </c>
      <c r="J889" s="41">
        <v>29700.000000000004</v>
      </c>
      <c r="K889" s="20" t="s">
        <v>1571</v>
      </c>
      <c r="O889" s="5">
        <f>VLOOKUP(D889,'[1]Price From Mia'!$J:$L,3,FALSE)</f>
        <v>27000</v>
      </c>
      <c r="P889" s="24">
        <f t="shared" si="23"/>
        <v>0</v>
      </c>
    </row>
    <row r="890" spans="1:16" s="5" customFormat="1" x14ac:dyDescent="0.4">
      <c r="A890" s="5">
        <v>885</v>
      </c>
      <c r="B890" s="11" t="s">
        <v>1556</v>
      </c>
      <c r="C890" s="11">
        <v>6</v>
      </c>
      <c r="D890" s="12" t="s">
        <v>1977</v>
      </c>
      <c r="E890" s="12" t="s">
        <v>1662</v>
      </c>
      <c r="F890" s="31">
        <v>7045432113297</v>
      </c>
      <c r="G890" s="41">
        <v>6200</v>
      </c>
      <c r="H890" s="41">
        <v>6820.0000000000009</v>
      </c>
      <c r="I890" s="41">
        <v>6200</v>
      </c>
      <c r="J890" s="41">
        <v>6820.0000000000009</v>
      </c>
      <c r="K890" s="20" t="s">
        <v>1650</v>
      </c>
      <c r="O890" s="5">
        <f>VLOOKUP(D890,'[1]Price From Mia'!$J:$L,3,FALSE)</f>
        <v>6200</v>
      </c>
      <c r="P890" s="24">
        <f t="shared" si="23"/>
        <v>0</v>
      </c>
    </row>
    <row r="891" spans="1:16" s="5" customFormat="1" x14ac:dyDescent="0.4">
      <c r="A891" s="5">
        <v>886</v>
      </c>
      <c r="B891" s="11" t="s">
        <v>1556</v>
      </c>
      <c r="C891" s="11">
        <v>6</v>
      </c>
      <c r="D891" s="15" t="s">
        <v>1978</v>
      </c>
      <c r="E891" s="16" t="s">
        <v>1663</v>
      </c>
      <c r="F891" s="31">
        <v>7045432037982</v>
      </c>
      <c r="G891" s="41">
        <v>3200</v>
      </c>
      <c r="H891" s="41">
        <v>3520.0000000000005</v>
      </c>
      <c r="I891" s="41">
        <v>3200</v>
      </c>
      <c r="J891" s="41">
        <v>3520.0000000000005</v>
      </c>
      <c r="K891" s="15" t="s">
        <v>1569</v>
      </c>
      <c r="O891" s="5">
        <f>VLOOKUP(D891,'[1]Price From Mia'!$J:$L,3,FALSE)</f>
        <v>3200</v>
      </c>
      <c r="P891" s="24">
        <f t="shared" si="23"/>
        <v>0</v>
      </c>
    </row>
    <row r="892" spans="1:16" s="5" customFormat="1" x14ac:dyDescent="0.4">
      <c r="A892" s="13">
        <v>887</v>
      </c>
      <c r="B892" s="11" t="s">
        <v>1556</v>
      </c>
      <c r="C892" s="11"/>
      <c r="D892" s="15" t="s">
        <v>1979</v>
      </c>
      <c r="E892" s="16" t="s">
        <v>1664</v>
      </c>
      <c r="F892" s="31">
        <v>7045430012509</v>
      </c>
      <c r="G892" s="41">
        <v>1300</v>
      </c>
      <c r="H892" s="41">
        <v>1430.0000000000002</v>
      </c>
      <c r="I892" s="41">
        <v>1300</v>
      </c>
      <c r="J892" s="41">
        <v>1430.0000000000002</v>
      </c>
      <c r="K892" s="15" t="s">
        <v>1569</v>
      </c>
      <c r="L892" s="5" t="s">
        <v>1654</v>
      </c>
      <c r="O892" s="5">
        <f>VLOOKUP(D892,'[1]Price From Mia'!$J:$L,3,FALSE)</f>
        <v>1300</v>
      </c>
      <c r="P892" s="24">
        <f t="shared" ref="P892" si="24">O892-I892</f>
        <v>0</v>
      </c>
    </row>
    <row r="893" spans="1:16" s="5" customFormat="1" x14ac:dyDescent="0.4">
      <c r="A893" s="5">
        <v>888</v>
      </c>
      <c r="B893" s="11" t="s">
        <v>1556</v>
      </c>
      <c r="C893" s="11"/>
      <c r="D893" s="15" t="s">
        <v>1980</v>
      </c>
      <c r="E893" s="16" t="s">
        <v>1665</v>
      </c>
      <c r="F893" s="31">
        <v>7045430012561</v>
      </c>
      <c r="G893" s="41">
        <v>4400</v>
      </c>
      <c r="H893" s="41">
        <v>4840</v>
      </c>
      <c r="I893" s="41">
        <v>4400</v>
      </c>
      <c r="J893" s="41">
        <v>4840</v>
      </c>
      <c r="K893" s="20" t="s">
        <v>1571</v>
      </c>
      <c r="L893" s="5" t="s">
        <v>1666</v>
      </c>
      <c r="O893" s="5" t="s">
        <v>223</v>
      </c>
    </row>
    <row r="894" spans="1:16" s="5" customFormat="1" x14ac:dyDescent="0.4">
      <c r="A894" s="5">
        <v>889</v>
      </c>
      <c r="B894" s="11" t="s">
        <v>1556</v>
      </c>
      <c r="C894" s="11">
        <v>6</v>
      </c>
      <c r="D894" s="12" t="s">
        <v>1981</v>
      </c>
      <c r="E894" s="12" t="s">
        <v>1667</v>
      </c>
      <c r="F894" s="31">
        <v>7045430012448</v>
      </c>
      <c r="G894" s="41">
        <v>42000</v>
      </c>
      <c r="H894" s="41">
        <v>46200.000000000007</v>
      </c>
      <c r="I894" s="41">
        <v>42000</v>
      </c>
      <c r="J894" s="41">
        <v>46200.000000000007</v>
      </c>
      <c r="K894" s="20" t="s">
        <v>1571</v>
      </c>
      <c r="O894" s="5">
        <f>VLOOKUP(D894,'[1]Price From Mia'!$J:$L,3,FALSE)</f>
        <v>42000</v>
      </c>
      <c r="P894" s="24">
        <f t="shared" ref="P894:P932" si="25">O894-I894</f>
        <v>0</v>
      </c>
    </row>
    <row r="895" spans="1:16" s="5" customFormat="1" x14ac:dyDescent="0.4">
      <c r="A895" s="13">
        <v>890</v>
      </c>
      <c r="B895" s="11" t="s">
        <v>1556</v>
      </c>
      <c r="C895" s="11">
        <v>6</v>
      </c>
      <c r="D895" s="12" t="s">
        <v>1982</v>
      </c>
      <c r="E895" s="12" t="s">
        <v>1668</v>
      </c>
      <c r="F895" s="31">
        <v>7045430012455</v>
      </c>
      <c r="G895" s="41">
        <v>50000</v>
      </c>
      <c r="H895" s="41">
        <v>55000.000000000007</v>
      </c>
      <c r="I895" s="41">
        <v>50000</v>
      </c>
      <c r="J895" s="41">
        <v>55000.000000000007</v>
      </c>
      <c r="K895" s="20" t="s">
        <v>1571</v>
      </c>
      <c r="O895" s="5">
        <f>VLOOKUP(D895,'[1]Price From Mia'!$J:$L,3,FALSE)</f>
        <v>50000</v>
      </c>
      <c r="P895" s="24">
        <f t="shared" si="25"/>
        <v>0</v>
      </c>
    </row>
    <row r="896" spans="1:16" s="5" customFormat="1" x14ac:dyDescent="0.4">
      <c r="A896" s="5">
        <v>891</v>
      </c>
      <c r="B896" s="11" t="s">
        <v>1556</v>
      </c>
      <c r="C896" s="11">
        <v>6</v>
      </c>
      <c r="D896" s="12" t="s">
        <v>1983</v>
      </c>
      <c r="E896" s="12" t="s">
        <v>1669</v>
      </c>
      <c r="F896" s="31">
        <v>7045430012462</v>
      </c>
      <c r="G896" s="41">
        <v>45000</v>
      </c>
      <c r="H896" s="41">
        <v>49500.000000000007</v>
      </c>
      <c r="I896" s="41">
        <v>45000</v>
      </c>
      <c r="J896" s="41">
        <v>49500.000000000007</v>
      </c>
      <c r="K896" s="20" t="s">
        <v>1571</v>
      </c>
      <c r="O896" s="5">
        <f>VLOOKUP(D896,'[1]Price From Mia'!$J:$L,3,FALSE)</f>
        <v>45000</v>
      </c>
      <c r="P896" s="24">
        <f t="shared" si="25"/>
        <v>0</v>
      </c>
    </row>
    <row r="897" spans="1:16" s="5" customFormat="1" x14ac:dyDescent="0.4">
      <c r="A897" s="5">
        <v>892</v>
      </c>
      <c r="B897" s="11" t="s">
        <v>1556</v>
      </c>
      <c r="C897" s="11">
        <v>6</v>
      </c>
      <c r="D897" s="12" t="s">
        <v>1984</v>
      </c>
      <c r="E897" s="12" t="s">
        <v>1670</v>
      </c>
      <c r="F897" s="31">
        <v>7045430012479</v>
      </c>
      <c r="G897" s="41">
        <v>55000</v>
      </c>
      <c r="H897" s="41">
        <v>60500.000000000007</v>
      </c>
      <c r="I897" s="41">
        <v>55000</v>
      </c>
      <c r="J897" s="41">
        <v>60500.000000000007</v>
      </c>
      <c r="K897" s="20" t="s">
        <v>1571</v>
      </c>
      <c r="N897" s="13"/>
      <c r="O897" s="5">
        <f>VLOOKUP(D897,'[1]Price From Mia'!$J:$L,3,FALSE)</f>
        <v>55000</v>
      </c>
      <c r="P897" s="24">
        <f t="shared" si="25"/>
        <v>0</v>
      </c>
    </row>
    <row r="898" spans="1:16" s="5" customFormat="1" x14ac:dyDescent="0.4">
      <c r="A898" s="13">
        <v>893</v>
      </c>
      <c r="B898" s="11" t="s">
        <v>1556</v>
      </c>
      <c r="C898" s="11">
        <v>6</v>
      </c>
      <c r="D898" s="12" t="s">
        <v>1985</v>
      </c>
      <c r="E898" s="12" t="s">
        <v>1671</v>
      </c>
      <c r="F898" s="31">
        <v>7045430012486</v>
      </c>
      <c r="G898" s="41">
        <v>62000</v>
      </c>
      <c r="H898" s="41">
        <v>68200</v>
      </c>
      <c r="I898" s="41">
        <v>62000</v>
      </c>
      <c r="J898" s="41">
        <v>68200</v>
      </c>
      <c r="K898" s="20" t="s">
        <v>1571</v>
      </c>
      <c r="N898" s="13"/>
      <c r="O898" s="5">
        <f>VLOOKUP(D898,'[1]Price From Mia'!$J:$L,3,FALSE)</f>
        <v>62000</v>
      </c>
      <c r="P898" s="24">
        <f t="shared" si="25"/>
        <v>0</v>
      </c>
    </row>
    <row r="899" spans="1:16" s="5" customFormat="1" x14ac:dyDescent="0.4">
      <c r="A899" s="5">
        <v>894</v>
      </c>
      <c r="B899" s="11" t="s">
        <v>1556</v>
      </c>
      <c r="C899" s="11">
        <v>6</v>
      </c>
      <c r="D899" s="12" t="s">
        <v>1986</v>
      </c>
      <c r="E899" s="12" t="s">
        <v>1672</v>
      </c>
      <c r="F899" s="31">
        <v>7045430012523</v>
      </c>
      <c r="G899" s="41">
        <v>32000</v>
      </c>
      <c r="H899" s="41">
        <v>35200</v>
      </c>
      <c r="I899" s="41">
        <v>32000</v>
      </c>
      <c r="J899" s="41">
        <v>35200</v>
      </c>
      <c r="K899" s="20" t="s">
        <v>1571</v>
      </c>
      <c r="N899" s="13"/>
      <c r="O899" s="5">
        <f>VLOOKUP(D899,'[1]Price From Mia'!$J:$L,3,FALSE)</f>
        <v>32000</v>
      </c>
      <c r="P899" s="24">
        <f t="shared" si="25"/>
        <v>0</v>
      </c>
    </row>
    <row r="900" spans="1:16" s="5" customFormat="1" x14ac:dyDescent="0.4">
      <c r="A900" s="5">
        <v>895</v>
      </c>
      <c r="B900" s="11" t="s">
        <v>1556</v>
      </c>
      <c r="C900" s="11">
        <v>6</v>
      </c>
      <c r="D900" s="12" t="s">
        <v>1987</v>
      </c>
      <c r="E900" s="12" t="s">
        <v>1673</v>
      </c>
      <c r="F900" s="31">
        <v>7045432113303</v>
      </c>
      <c r="G900" s="41">
        <v>6800</v>
      </c>
      <c r="H900" s="41">
        <v>7480.0000000000009</v>
      </c>
      <c r="I900" s="41">
        <v>6800</v>
      </c>
      <c r="J900" s="41">
        <v>7480.0000000000009</v>
      </c>
      <c r="K900" s="20" t="s">
        <v>1650</v>
      </c>
      <c r="N900" s="13"/>
      <c r="O900" s="5">
        <f>VLOOKUP(D900,'[1]Price From Mia'!$J:$L,3,FALSE)</f>
        <v>6800</v>
      </c>
      <c r="P900" s="24">
        <f t="shared" si="25"/>
        <v>0</v>
      </c>
    </row>
    <row r="901" spans="1:16" s="5" customFormat="1" x14ac:dyDescent="0.4">
      <c r="A901" s="13">
        <v>896</v>
      </c>
      <c r="B901" s="11" t="s">
        <v>1556</v>
      </c>
      <c r="C901" s="11"/>
      <c r="D901" s="12" t="s">
        <v>1988</v>
      </c>
      <c r="E901" s="12" t="s">
        <v>1674</v>
      </c>
      <c r="F901" s="31">
        <v>7045432037913</v>
      </c>
      <c r="G901" s="41">
        <v>15000</v>
      </c>
      <c r="H901" s="41">
        <v>16500</v>
      </c>
      <c r="I901" s="41">
        <v>15000</v>
      </c>
      <c r="J901" s="41">
        <v>16500</v>
      </c>
      <c r="K901" s="20" t="s">
        <v>1569</v>
      </c>
      <c r="L901" s="5" t="s">
        <v>1654</v>
      </c>
      <c r="N901" s="13"/>
      <c r="O901" s="5">
        <f>VLOOKUP(D901,'[1]Price From Mia'!$J:$L,3,FALSE)</f>
        <v>15000</v>
      </c>
      <c r="P901" s="24">
        <f t="shared" si="25"/>
        <v>0</v>
      </c>
    </row>
    <row r="902" spans="1:16" s="5" customFormat="1" x14ac:dyDescent="0.4">
      <c r="A902" s="5">
        <v>897</v>
      </c>
      <c r="B902" s="11" t="s">
        <v>1556</v>
      </c>
      <c r="C902" s="11">
        <v>6</v>
      </c>
      <c r="D902" s="12" t="s">
        <v>1989</v>
      </c>
      <c r="E902" s="12" t="s">
        <v>1675</v>
      </c>
      <c r="F902" s="31">
        <v>7045432113310</v>
      </c>
      <c r="G902" s="41">
        <v>10000</v>
      </c>
      <c r="H902" s="41">
        <v>11000</v>
      </c>
      <c r="I902" s="41">
        <v>10000</v>
      </c>
      <c r="J902" s="41">
        <v>11000</v>
      </c>
      <c r="K902" s="20" t="s">
        <v>1571</v>
      </c>
      <c r="N902" s="13"/>
      <c r="O902" s="5">
        <f>VLOOKUP(D902,'[1]Price From Mia'!$J:$L,3,FALSE)</f>
        <v>10000</v>
      </c>
      <c r="P902" s="24">
        <f t="shared" si="25"/>
        <v>0</v>
      </c>
    </row>
    <row r="903" spans="1:16" s="5" customFormat="1" x14ac:dyDescent="0.4">
      <c r="A903" s="5">
        <v>898</v>
      </c>
      <c r="B903" s="11" t="s">
        <v>1556</v>
      </c>
      <c r="C903" s="11">
        <v>6</v>
      </c>
      <c r="D903" s="15" t="s">
        <v>1990</v>
      </c>
      <c r="E903" s="16" t="s">
        <v>1676</v>
      </c>
      <c r="F903" s="31">
        <v>7045432037999</v>
      </c>
      <c r="G903" s="41">
        <v>2300</v>
      </c>
      <c r="H903" s="41">
        <v>2530</v>
      </c>
      <c r="I903" s="41">
        <v>2300</v>
      </c>
      <c r="J903" s="41">
        <v>2530</v>
      </c>
      <c r="K903" s="15" t="s">
        <v>1569</v>
      </c>
      <c r="N903" s="13"/>
      <c r="O903" s="5">
        <f>VLOOKUP(D903,'[1]Price From Mia'!$J:$L,3,FALSE)</f>
        <v>2300</v>
      </c>
      <c r="P903" s="24">
        <f t="shared" si="25"/>
        <v>0</v>
      </c>
    </row>
    <row r="904" spans="1:16" s="5" customFormat="1" x14ac:dyDescent="0.4">
      <c r="A904" s="13">
        <v>899</v>
      </c>
      <c r="B904" s="11" t="s">
        <v>1556</v>
      </c>
      <c r="C904" s="11">
        <v>6</v>
      </c>
      <c r="D904" s="15" t="s">
        <v>1991</v>
      </c>
      <c r="E904" s="16" t="s">
        <v>1677</v>
      </c>
      <c r="F904" s="31">
        <v>7045432042979</v>
      </c>
      <c r="G904" s="41">
        <v>3200</v>
      </c>
      <c r="H904" s="41">
        <v>3520.0000000000005</v>
      </c>
      <c r="I904" s="41">
        <v>3200</v>
      </c>
      <c r="J904" s="41">
        <v>3520.0000000000005</v>
      </c>
      <c r="K904" s="15" t="s">
        <v>1569</v>
      </c>
      <c r="N904" s="13"/>
      <c r="O904" s="5">
        <f>VLOOKUP(D904,'[1]Price From Mia'!$J:$L,3,FALSE)</f>
        <v>3200</v>
      </c>
      <c r="P904" s="24">
        <f t="shared" si="25"/>
        <v>0</v>
      </c>
    </row>
    <row r="905" spans="1:16" s="5" customFormat="1" x14ac:dyDescent="0.4">
      <c r="A905" s="5">
        <v>900</v>
      </c>
      <c r="B905" s="11" t="s">
        <v>1556</v>
      </c>
      <c r="C905" s="11">
        <v>6</v>
      </c>
      <c r="D905" s="12" t="s">
        <v>1992</v>
      </c>
      <c r="E905" s="12" t="s">
        <v>1678</v>
      </c>
      <c r="F905" s="31">
        <v>7045430012677</v>
      </c>
      <c r="G905" s="41">
        <v>7400</v>
      </c>
      <c r="H905" s="41">
        <v>8140.0000000000009</v>
      </c>
      <c r="I905" s="41">
        <v>7400</v>
      </c>
      <c r="J905" s="41">
        <v>8140.0000000000009</v>
      </c>
      <c r="K905" s="20" t="s">
        <v>1571</v>
      </c>
      <c r="N905" s="13"/>
      <c r="O905" s="5">
        <f>VLOOKUP(D905,'[1]Price From Mia'!$J:$L,3,FALSE)</f>
        <v>7400</v>
      </c>
      <c r="P905" s="24">
        <f t="shared" si="25"/>
        <v>0</v>
      </c>
    </row>
    <row r="906" spans="1:16" s="5" customFormat="1" x14ac:dyDescent="0.4">
      <c r="A906" s="5">
        <v>901</v>
      </c>
      <c r="B906" s="11" t="s">
        <v>1556</v>
      </c>
      <c r="C906" s="11">
        <v>6</v>
      </c>
      <c r="D906" s="12" t="s">
        <v>1679</v>
      </c>
      <c r="E906" s="12" t="s">
        <v>1680</v>
      </c>
      <c r="F906" s="31">
        <v>7045432030068</v>
      </c>
      <c r="G906" s="41">
        <v>1300</v>
      </c>
      <c r="H906" s="41">
        <v>1430.0000000000002</v>
      </c>
      <c r="I906" s="41">
        <v>1300</v>
      </c>
      <c r="J906" s="41">
        <v>1430.0000000000002</v>
      </c>
      <c r="K906" s="20" t="s">
        <v>1681</v>
      </c>
      <c r="O906" s="5">
        <f>VLOOKUP(D906,'[1]Price From Mia'!$J:$L,3,FALSE)</f>
        <v>1300</v>
      </c>
      <c r="P906" s="24">
        <f t="shared" si="25"/>
        <v>0</v>
      </c>
    </row>
    <row r="907" spans="1:16" s="5" customFormat="1" x14ac:dyDescent="0.4">
      <c r="A907" s="13">
        <v>902</v>
      </c>
      <c r="B907" s="11" t="s">
        <v>1556</v>
      </c>
      <c r="C907" s="11">
        <v>6</v>
      </c>
      <c r="D907" s="12" t="s">
        <v>1682</v>
      </c>
      <c r="E907" s="12" t="s">
        <v>1683</v>
      </c>
      <c r="F907" s="31">
        <v>7045432030075</v>
      </c>
      <c r="G907" s="41">
        <v>1300</v>
      </c>
      <c r="H907" s="41">
        <v>1430.0000000000002</v>
      </c>
      <c r="I907" s="41">
        <v>1300</v>
      </c>
      <c r="J907" s="41">
        <v>1430.0000000000002</v>
      </c>
      <c r="K907" s="20" t="s">
        <v>1681</v>
      </c>
      <c r="O907" s="5">
        <f>VLOOKUP(D907,'[1]Price From Mia'!$J:$L,3,FALSE)</f>
        <v>1300</v>
      </c>
      <c r="P907" s="24">
        <f t="shared" si="25"/>
        <v>0</v>
      </c>
    </row>
    <row r="908" spans="1:16" s="5" customFormat="1" x14ac:dyDescent="0.4">
      <c r="A908" s="5">
        <v>903</v>
      </c>
      <c r="B908" s="11" t="s">
        <v>1556</v>
      </c>
      <c r="C908" s="11">
        <v>6</v>
      </c>
      <c r="D908" s="12" t="s">
        <v>1684</v>
      </c>
      <c r="E908" s="12" t="s">
        <v>1685</v>
      </c>
      <c r="F908" s="31">
        <v>7045432030082</v>
      </c>
      <c r="G908" s="41">
        <v>1300</v>
      </c>
      <c r="H908" s="41">
        <v>1430.0000000000002</v>
      </c>
      <c r="I908" s="41">
        <v>1300</v>
      </c>
      <c r="J908" s="41">
        <v>1430.0000000000002</v>
      </c>
      <c r="K908" s="20" t="s">
        <v>1681</v>
      </c>
      <c r="O908" s="5">
        <f>VLOOKUP(D908,'[1]Price From Mia'!$J:$L,3,FALSE)</f>
        <v>1300</v>
      </c>
      <c r="P908" s="24">
        <f t="shared" si="25"/>
        <v>0</v>
      </c>
    </row>
    <row r="909" spans="1:16" s="5" customFormat="1" x14ac:dyDescent="0.4">
      <c r="A909" s="5">
        <v>904</v>
      </c>
      <c r="B909" s="11" t="s">
        <v>1556</v>
      </c>
      <c r="C909" s="11">
        <v>6</v>
      </c>
      <c r="D909" s="12" t="s">
        <v>1686</v>
      </c>
      <c r="E909" s="12" t="s">
        <v>1687</v>
      </c>
      <c r="F909" s="31">
        <v>7045432072976</v>
      </c>
      <c r="G909" s="41">
        <v>1700</v>
      </c>
      <c r="H909" s="41">
        <v>1870.0000000000002</v>
      </c>
      <c r="I909" s="41">
        <v>1700</v>
      </c>
      <c r="J909" s="41">
        <v>1870.0000000000002</v>
      </c>
      <c r="K909" s="20" t="s">
        <v>1681</v>
      </c>
      <c r="O909" s="5">
        <f>VLOOKUP(D909,'[1]Price From Mia'!$J:$L,3,FALSE)</f>
        <v>1700</v>
      </c>
      <c r="P909" s="24">
        <f t="shared" si="25"/>
        <v>0</v>
      </c>
    </row>
    <row r="910" spans="1:16" s="5" customFormat="1" x14ac:dyDescent="0.4">
      <c r="A910" s="13">
        <v>905</v>
      </c>
      <c r="B910" s="11" t="s">
        <v>1688</v>
      </c>
      <c r="C910" s="11">
        <v>7</v>
      </c>
      <c r="D910" s="12" t="s">
        <v>1993</v>
      </c>
      <c r="E910" s="12" t="s">
        <v>1599</v>
      </c>
      <c r="F910" s="31">
        <v>7045432082920</v>
      </c>
      <c r="G910" s="41">
        <v>3800</v>
      </c>
      <c r="H910" s="41">
        <v>4180</v>
      </c>
      <c r="I910" s="41">
        <v>3800</v>
      </c>
      <c r="J910" s="41">
        <v>4180</v>
      </c>
      <c r="K910" s="20" t="s">
        <v>1599</v>
      </c>
      <c r="N910" s="13"/>
      <c r="O910" s="5">
        <f>VLOOKUP(D910,'[1]Price From Mia'!$J:$L,3,FALSE)</f>
        <v>3800</v>
      </c>
      <c r="P910" s="24">
        <f t="shared" si="25"/>
        <v>0</v>
      </c>
    </row>
    <row r="911" spans="1:16" s="5" customFormat="1" x14ac:dyDescent="0.4">
      <c r="A911" s="5">
        <v>906</v>
      </c>
      <c r="B911" s="11" t="s">
        <v>1688</v>
      </c>
      <c r="C911" s="11">
        <v>7</v>
      </c>
      <c r="D911" s="12" t="s">
        <v>1994</v>
      </c>
      <c r="E911" s="12" t="s">
        <v>1689</v>
      </c>
      <c r="F911" s="31">
        <v>7045432082937</v>
      </c>
      <c r="G911" s="41">
        <v>3800</v>
      </c>
      <c r="H911" s="41">
        <v>4180</v>
      </c>
      <c r="I911" s="41">
        <v>3800</v>
      </c>
      <c r="J911" s="41">
        <v>4180</v>
      </c>
      <c r="K911" s="20" t="s">
        <v>1599</v>
      </c>
      <c r="N911" s="13"/>
      <c r="O911" s="5">
        <f>VLOOKUP(D911,'[1]Price From Mia'!$J:$L,3,FALSE)</f>
        <v>3800</v>
      </c>
      <c r="P911" s="24">
        <f t="shared" si="25"/>
        <v>0</v>
      </c>
    </row>
    <row r="912" spans="1:16" s="5" customFormat="1" x14ac:dyDescent="0.4">
      <c r="A912" s="5">
        <v>907</v>
      </c>
      <c r="B912" s="11" t="s">
        <v>1688</v>
      </c>
      <c r="C912" s="11">
        <v>7</v>
      </c>
      <c r="D912" s="12" t="s">
        <v>1995</v>
      </c>
      <c r="E912" s="12" t="s">
        <v>1690</v>
      </c>
      <c r="F912" s="31">
        <v>7045432082944</v>
      </c>
      <c r="G912" s="41">
        <v>2500</v>
      </c>
      <c r="H912" s="41">
        <v>2750</v>
      </c>
      <c r="I912" s="41">
        <v>2500</v>
      </c>
      <c r="J912" s="41">
        <v>2750</v>
      </c>
      <c r="K912" s="20" t="s">
        <v>1599</v>
      </c>
      <c r="N912" s="13"/>
      <c r="O912" s="5">
        <f>VLOOKUP(D912,'[1]Price From Mia'!$J:$L,3,FALSE)</f>
        <v>2500</v>
      </c>
      <c r="P912" s="24">
        <f t="shared" si="25"/>
        <v>0</v>
      </c>
    </row>
    <row r="913" spans="1:16" s="5" customFormat="1" x14ac:dyDescent="0.4">
      <c r="A913" s="13">
        <v>908</v>
      </c>
      <c r="B913" s="11" t="s">
        <v>1688</v>
      </c>
      <c r="C913" s="11">
        <v>7</v>
      </c>
      <c r="D913" s="12" t="s">
        <v>1996</v>
      </c>
      <c r="E913" s="12" t="s">
        <v>1598</v>
      </c>
      <c r="F913" s="31">
        <v>7045430014749</v>
      </c>
      <c r="G913" s="41">
        <v>13000</v>
      </c>
      <c r="H913" s="41">
        <v>14300.000000000002</v>
      </c>
      <c r="I913" s="41">
        <v>13000</v>
      </c>
      <c r="J913" s="41">
        <v>14300.000000000002</v>
      </c>
      <c r="K913" s="20" t="s">
        <v>1691</v>
      </c>
      <c r="O913" s="5">
        <f>VLOOKUP(D913,'[1]Price From Mia'!$J:$L,3,FALSE)</f>
        <v>13000</v>
      </c>
      <c r="P913" s="24">
        <f t="shared" si="25"/>
        <v>0</v>
      </c>
    </row>
    <row r="914" spans="1:16" s="5" customFormat="1" x14ac:dyDescent="0.4">
      <c r="A914" s="5">
        <v>909</v>
      </c>
      <c r="B914" s="11" t="s">
        <v>1688</v>
      </c>
      <c r="C914" s="11">
        <v>7</v>
      </c>
      <c r="D914" s="12" t="s">
        <v>1997</v>
      </c>
      <c r="E914" s="12" t="s">
        <v>1692</v>
      </c>
      <c r="F914" s="31">
        <v>7045430049451</v>
      </c>
      <c r="G914" s="41">
        <v>2400</v>
      </c>
      <c r="H914" s="41">
        <v>2640</v>
      </c>
      <c r="I914" s="41">
        <v>2400</v>
      </c>
      <c r="J914" s="41">
        <v>2640</v>
      </c>
      <c r="K914" s="20" t="s">
        <v>1693</v>
      </c>
      <c r="O914" s="5">
        <f>VLOOKUP(D914,'[1]Price From Mia'!$J:$L,3,FALSE)</f>
        <v>2400</v>
      </c>
      <c r="P914" s="24">
        <f t="shared" si="25"/>
        <v>0</v>
      </c>
    </row>
    <row r="915" spans="1:16" s="5" customFormat="1" x14ac:dyDescent="0.4">
      <c r="A915" s="5">
        <v>910</v>
      </c>
      <c r="B915" s="11" t="s">
        <v>1688</v>
      </c>
      <c r="C915" s="11">
        <v>7</v>
      </c>
      <c r="D915" s="12" t="s">
        <v>1998</v>
      </c>
      <c r="E915" s="12" t="s">
        <v>1694</v>
      </c>
      <c r="F915" s="31">
        <v>7045430014800</v>
      </c>
      <c r="G915" s="41">
        <v>75000</v>
      </c>
      <c r="H915" s="41">
        <v>82500</v>
      </c>
      <c r="I915" s="41">
        <v>75000</v>
      </c>
      <c r="J915" s="41">
        <v>82500</v>
      </c>
      <c r="K915" s="20" t="s">
        <v>1691</v>
      </c>
      <c r="O915" s="5">
        <f>VLOOKUP(D915,'[1]Price From Mia'!$J:$L,3,FALSE)</f>
        <v>75000</v>
      </c>
      <c r="P915" s="24">
        <f t="shared" si="25"/>
        <v>0</v>
      </c>
    </row>
    <row r="916" spans="1:16" s="5" customFormat="1" x14ac:dyDescent="0.4">
      <c r="A916" s="13">
        <v>911</v>
      </c>
      <c r="B916" s="11" t="s">
        <v>1688</v>
      </c>
      <c r="C916" s="11">
        <v>7</v>
      </c>
      <c r="D916" s="12" t="s">
        <v>1999</v>
      </c>
      <c r="E916" s="12" t="s">
        <v>1695</v>
      </c>
      <c r="F916" s="31">
        <v>7045430014855</v>
      </c>
      <c r="G916" s="41">
        <v>75000</v>
      </c>
      <c r="H916" s="41">
        <v>82500</v>
      </c>
      <c r="I916" s="41">
        <v>75000</v>
      </c>
      <c r="J916" s="41">
        <v>82500</v>
      </c>
      <c r="K916" s="20" t="s">
        <v>1691</v>
      </c>
      <c r="O916" s="5">
        <f>VLOOKUP(D916,'[1]Price From Mia'!$J:$L,3,FALSE)</f>
        <v>75000</v>
      </c>
      <c r="P916" s="24">
        <f t="shared" si="25"/>
        <v>0</v>
      </c>
    </row>
    <row r="917" spans="1:16" s="5" customFormat="1" x14ac:dyDescent="0.4">
      <c r="A917" s="5">
        <v>912</v>
      </c>
      <c r="B917" s="11" t="s">
        <v>1688</v>
      </c>
      <c r="C917" s="11">
        <v>7</v>
      </c>
      <c r="D917" s="12" t="s">
        <v>1696</v>
      </c>
      <c r="E917" s="12" t="s">
        <v>1697</v>
      </c>
      <c r="F917" s="31">
        <v>8057711230297</v>
      </c>
      <c r="G917" s="41">
        <v>6500</v>
      </c>
      <c r="H917" s="41">
        <v>7150.0000000000009</v>
      </c>
      <c r="I917" s="41">
        <v>6500</v>
      </c>
      <c r="J917" s="41">
        <v>7150.0000000000009</v>
      </c>
      <c r="K917" s="20" t="s">
        <v>1691</v>
      </c>
      <c r="O917" s="5">
        <f>VLOOKUP(D917,'[1]Price From Mia'!$J:$L,3,FALSE)</f>
        <v>6500</v>
      </c>
      <c r="P917" s="24">
        <f t="shared" si="25"/>
        <v>0</v>
      </c>
    </row>
    <row r="918" spans="1:16" s="5" customFormat="1" x14ac:dyDescent="0.4">
      <c r="A918" s="5">
        <v>913</v>
      </c>
      <c r="B918" s="11" t="s">
        <v>1688</v>
      </c>
      <c r="C918" s="11">
        <v>7</v>
      </c>
      <c r="D918" s="12" t="s">
        <v>1698</v>
      </c>
      <c r="E918" s="12" t="s">
        <v>1699</v>
      </c>
      <c r="F918" s="31">
        <v>8057711230266</v>
      </c>
      <c r="G918" s="41">
        <v>3400</v>
      </c>
      <c r="H918" s="41">
        <v>3740.0000000000005</v>
      </c>
      <c r="I918" s="41">
        <v>3400</v>
      </c>
      <c r="J918" s="41">
        <v>3740.0000000000005</v>
      </c>
      <c r="K918" s="20" t="s">
        <v>1691</v>
      </c>
      <c r="O918" s="5">
        <f>VLOOKUP(D918,'[1]Price From Mia'!$J:$L,3,FALSE)</f>
        <v>3400</v>
      </c>
      <c r="P918" s="24">
        <f t="shared" si="25"/>
        <v>0</v>
      </c>
    </row>
    <row r="919" spans="1:16" s="5" customFormat="1" x14ac:dyDescent="0.4">
      <c r="A919" s="13">
        <v>914</v>
      </c>
      <c r="B919" s="11" t="s">
        <v>1688</v>
      </c>
      <c r="C919" s="11">
        <v>7</v>
      </c>
      <c r="D919" s="12" t="s">
        <v>1700</v>
      </c>
      <c r="E919" s="12" t="s">
        <v>1701</v>
      </c>
      <c r="F919" s="31">
        <v>8057711230310</v>
      </c>
      <c r="G919" s="41">
        <v>18000</v>
      </c>
      <c r="H919" s="41">
        <v>19800</v>
      </c>
      <c r="I919" s="41">
        <v>18000</v>
      </c>
      <c r="J919" s="41">
        <v>19800</v>
      </c>
      <c r="K919" s="20" t="s">
        <v>1691</v>
      </c>
      <c r="O919" s="5">
        <f>VLOOKUP(D919,'[1]Price From Mia'!$J:$L,3,FALSE)</f>
        <v>18000</v>
      </c>
      <c r="P919" s="24">
        <f t="shared" si="25"/>
        <v>0</v>
      </c>
    </row>
    <row r="920" spans="1:16" s="5" customFormat="1" x14ac:dyDescent="0.4">
      <c r="A920" s="5">
        <v>915</v>
      </c>
      <c r="B920" s="11" t="s">
        <v>1702</v>
      </c>
      <c r="C920" s="11">
        <v>8</v>
      </c>
      <c r="D920" s="12" t="s">
        <v>1703</v>
      </c>
      <c r="E920" s="12" t="s">
        <v>1704</v>
      </c>
      <c r="F920" s="31">
        <v>7045432097085</v>
      </c>
      <c r="G920" s="41">
        <v>1244000</v>
      </c>
      <c r="H920" s="41">
        <v>1368400</v>
      </c>
      <c r="I920" s="41">
        <v>1281400</v>
      </c>
      <c r="J920" s="41">
        <v>1409540</v>
      </c>
      <c r="K920" s="20" t="s">
        <v>1702</v>
      </c>
      <c r="O920" s="5">
        <f>VLOOKUP(D920,'[1]Price From Mia'!$J:$L,3,FALSE)</f>
        <v>1281400</v>
      </c>
      <c r="P920" s="24">
        <f t="shared" si="25"/>
        <v>0</v>
      </c>
    </row>
    <row r="921" spans="1:16" s="5" customFormat="1" x14ac:dyDescent="0.4">
      <c r="A921" s="5">
        <v>916</v>
      </c>
      <c r="B921" s="11" t="s">
        <v>1702</v>
      </c>
      <c r="C921" s="11">
        <v>8</v>
      </c>
      <c r="D921" s="12" t="s">
        <v>1705</v>
      </c>
      <c r="E921" s="12" t="s">
        <v>1706</v>
      </c>
      <c r="F921" s="31">
        <v>7045432096194</v>
      </c>
      <c r="G921" s="41">
        <v>39000</v>
      </c>
      <c r="H921" s="41">
        <v>42900</v>
      </c>
      <c r="I921" s="41">
        <v>40200</v>
      </c>
      <c r="J921" s="41">
        <v>44220</v>
      </c>
      <c r="K921" s="20" t="s">
        <v>1702</v>
      </c>
      <c r="O921" s="5">
        <f>VLOOKUP(D921,'[1]Price From Mia'!$J:$L,3,FALSE)</f>
        <v>40200</v>
      </c>
      <c r="P921" s="24">
        <f t="shared" si="25"/>
        <v>0</v>
      </c>
    </row>
    <row r="922" spans="1:16" x14ac:dyDescent="0.4">
      <c r="A922" s="13">
        <v>917</v>
      </c>
      <c r="B922" s="11" t="s">
        <v>1707</v>
      </c>
      <c r="C922" s="11">
        <v>10</v>
      </c>
      <c r="D922" s="12" t="s">
        <v>1708</v>
      </c>
      <c r="E922" s="12" t="s">
        <v>1709</v>
      </c>
      <c r="F922" s="31">
        <v>7045432037173</v>
      </c>
      <c r="G922" s="41">
        <v>163000</v>
      </c>
      <c r="H922" s="41">
        <v>179300</v>
      </c>
      <c r="I922" s="41">
        <v>192873.2432</v>
      </c>
      <c r="J922" s="41">
        <v>212160.56752000001</v>
      </c>
      <c r="K922" s="20" t="s">
        <v>1709</v>
      </c>
      <c r="L922" s="5" t="s">
        <v>41</v>
      </c>
      <c r="M922" s="5" t="s">
        <v>42</v>
      </c>
      <c r="N922" s="5"/>
      <c r="O922" s="5">
        <f>VLOOKUP(D922,'[1]Price From Mia'!$J:$L,3,FALSE)</f>
        <v>192873.2432</v>
      </c>
      <c r="P922" s="24">
        <f t="shared" si="25"/>
        <v>0</v>
      </c>
    </row>
    <row r="923" spans="1:16" x14ac:dyDescent="0.4">
      <c r="A923" s="5">
        <v>918</v>
      </c>
      <c r="B923" s="11" t="s">
        <v>1707</v>
      </c>
      <c r="C923" s="11">
        <v>10</v>
      </c>
      <c r="D923" s="12" t="s">
        <v>1710</v>
      </c>
      <c r="E923" s="12" t="s">
        <v>1711</v>
      </c>
      <c r="F923" s="31">
        <v>7045432043075</v>
      </c>
      <c r="G923" s="41">
        <v>16000</v>
      </c>
      <c r="H923" s="41">
        <v>17600</v>
      </c>
      <c r="I923" s="41">
        <v>16800</v>
      </c>
      <c r="J923" s="41">
        <v>18480</v>
      </c>
      <c r="K923" s="20" t="s">
        <v>1712</v>
      </c>
      <c r="L923" s="5" t="s">
        <v>41</v>
      </c>
      <c r="M923" s="5" t="s">
        <v>42</v>
      </c>
      <c r="N923" s="5"/>
      <c r="O923" s="5">
        <f>VLOOKUP(D923,'[1]Price From Mia'!$J:$L,3,FALSE)</f>
        <v>16800</v>
      </c>
      <c r="P923" s="24">
        <f t="shared" si="25"/>
        <v>0</v>
      </c>
    </row>
    <row r="924" spans="1:16" x14ac:dyDescent="0.4">
      <c r="A924" s="5">
        <v>919</v>
      </c>
      <c r="B924" s="11" t="s">
        <v>1707</v>
      </c>
      <c r="C924" s="11">
        <v>10</v>
      </c>
      <c r="D924" s="12" t="s">
        <v>1713</v>
      </c>
      <c r="E924" s="12" t="s">
        <v>1714</v>
      </c>
      <c r="F924" s="31">
        <v>7045432043099</v>
      </c>
      <c r="G924" s="41">
        <v>11000</v>
      </c>
      <c r="H924" s="41">
        <v>12100.000000000002</v>
      </c>
      <c r="I924" s="41">
        <v>13281.690399999999</v>
      </c>
      <c r="J924" s="41">
        <v>14609.85944</v>
      </c>
      <c r="K924" s="20" t="s">
        <v>1712</v>
      </c>
      <c r="L924" s="5" t="s">
        <v>41</v>
      </c>
      <c r="M924" s="5" t="s">
        <v>42</v>
      </c>
      <c r="N924" s="5"/>
      <c r="O924" s="5">
        <f>VLOOKUP(D924,'[1]Price From Mia'!$J:$L,3,FALSE)</f>
        <v>13281.690399999999</v>
      </c>
      <c r="P924" s="24">
        <f t="shared" si="25"/>
        <v>0</v>
      </c>
    </row>
    <row r="925" spans="1:16" x14ac:dyDescent="0.4">
      <c r="A925" s="13">
        <v>920</v>
      </c>
      <c r="B925" s="11" t="s">
        <v>1707</v>
      </c>
      <c r="C925" s="11">
        <v>10</v>
      </c>
      <c r="D925" s="12" t="s">
        <v>1715</v>
      </c>
      <c r="E925" s="12" t="s">
        <v>1716</v>
      </c>
      <c r="F925" s="31">
        <v>7045432043129</v>
      </c>
      <c r="G925" s="41">
        <v>25000</v>
      </c>
      <c r="H925" s="41">
        <v>27500.000000000004</v>
      </c>
      <c r="I925" s="41">
        <v>26300</v>
      </c>
      <c r="J925" s="41">
        <v>28930.000000000004</v>
      </c>
      <c r="K925" s="20" t="s">
        <v>1712</v>
      </c>
      <c r="L925" s="5" t="s">
        <v>41</v>
      </c>
      <c r="M925" s="5" t="s">
        <v>42</v>
      </c>
      <c r="N925" s="5"/>
      <c r="O925" s="5">
        <f>VLOOKUP(D925,'[1]Price From Mia'!$J:$L,3,FALSE)</f>
        <v>26300</v>
      </c>
      <c r="P925" s="24">
        <f t="shared" si="25"/>
        <v>0</v>
      </c>
    </row>
    <row r="926" spans="1:16" x14ac:dyDescent="0.4">
      <c r="A926" s="5">
        <v>921</v>
      </c>
      <c r="B926" s="11" t="s">
        <v>1707</v>
      </c>
      <c r="C926" s="11">
        <v>10</v>
      </c>
      <c r="D926" s="12" t="s">
        <v>1717</v>
      </c>
      <c r="E926" s="12" t="s">
        <v>1718</v>
      </c>
      <c r="F926" s="31">
        <v>7045432041576</v>
      </c>
      <c r="G926" s="41">
        <v>12000</v>
      </c>
      <c r="H926" s="41">
        <v>13200.000000000002</v>
      </c>
      <c r="I926" s="41">
        <v>12600</v>
      </c>
      <c r="J926" s="41">
        <v>13860.000000000002</v>
      </c>
      <c r="K926" s="20" t="s">
        <v>1709</v>
      </c>
      <c r="L926" s="5" t="s">
        <v>41</v>
      </c>
      <c r="M926" s="5" t="s">
        <v>42</v>
      </c>
      <c r="N926" s="5"/>
      <c r="O926" s="5">
        <f>VLOOKUP(D926,'[1]Price From Mia'!$J:$L,3,FALSE)</f>
        <v>12600</v>
      </c>
      <c r="P926" s="24">
        <f t="shared" si="25"/>
        <v>0</v>
      </c>
    </row>
    <row r="927" spans="1:16" x14ac:dyDescent="0.4">
      <c r="A927" s="5">
        <v>922</v>
      </c>
      <c r="B927" s="11" t="s">
        <v>1707</v>
      </c>
      <c r="C927" s="11">
        <v>10</v>
      </c>
      <c r="D927" s="12" t="s">
        <v>1719</v>
      </c>
      <c r="E927" s="12" t="s">
        <v>1720</v>
      </c>
      <c r="F927" s="31">
        <v>7045432041538</v>
      </c>
      <c r="G927" s="41">
        <v>23000</v>
      </c>
      <c r="H927" s="41">
        <v>25300.000000000004</v>
      </c>
      <c r="I927" s="41">
        <v>26476.76108</v>
      </c>
      <c r="J927" s="41">
        <v>29124.437188000004</v>
      </c>
      <c r="K927" s="20" t="s">
        <v>1709</v>
      </c>
      <c r="L927" s="5" t="s">
        <v>41</v>
      </c>
      <c r="M927" s="5" t="s">
        <v>42</v>
      </c>
      <c r="N927" s="5"/>
      <c r="O927" s="5">
        <f>VLOOKUP(D927,'[1]Price From Mia'!$J:$L,3,FALSE)</f>
        <v>26476.76108</v>
      </c>
      <c r="P927" s="24">
        <f t="shared" si="25"/>
        <v>0</v>
      </c>
    </row>
    <row r="928" spans="1:16" x14ac:dyDescent="0.4">
      <c r="A928" s="13">
        <v>923</v>
      </c>
      <c r="B928" s="11" t="s">
        <v>1707</v>
      </c>
      <c r="C928" s="11">
        <v>10</v>
      </c>
      <c r="D928" s="12" t="s">
        <v>1721</v>
      </c>
      <c r="E928" s="12" t="s">
        <v>1722</v>
      </c>
      <c r="F928" s="31">
        <v>7045432041545</v>
      </c>
      <c r="G928" s="41">
        <v>24000</v>
      </c>
      <c r="H928" s="41">
        <v>26400.000000000004</v>
      </c>
      <c r="I928" s="41">
        <v>28411.268159999996</v>
      </c>
      <c r="J928" s="41">
        <v>31252.394976</v>
      </c>
      <c r="K928" s="20" t="s">
        <v>1709</v>
      </c>
      <c r="L928" s="5" t="s">
        <v>41</v>
      </c>
      <c r="M928" s="5" t="s">
        <v>42</v>
      </c>
      <c r="N928" s="5"/>
      <c r="O928" s="5">
        <f>VLOOKUP(D928,'[1]Price From Mia'!$J:$L,3,FALSE)</f>
        <v>28411.268159999996</v>
      </c>
      <c r="P928" s="24">
        <f t="shared" si="25"/>
        <v>0</v>
      </c>
    </row>
    <row r="929" spans="1:16" x14ac:dyDescent="0.4">
      <c r="A929" s="5">
        <v>924</v>
      </c>
      <c r="B929" s="11" t="s">
        <v>1707</v>
      </c>
      <c r="C929" s="11">
        <v>10</v>
      </c>
      <c r="D929" s="12" t="s">
        <v>1723</v>
      </c>
      <c r="E929" s="12" t="s">
        <v>1724</v>
      </c>
      <c r="F929" s="31">
        <v>7045432041552</v>
      </c>
      <c r="G929" s="41">
        <v>7500</v>
      </c>
      <c r="H929" s="41">
        <v>8250</v>
      </c>
      <c r="I929" s="41">
        <v>9845.7748399999982</v>
      </c>
      <c r="J929" s="41">
        <v>10830.352323999999</v>
      </c>
      <c r="K929" s="20" t="s">
        <v>1709</v>
      </c>
      <c r="L929" s="5" t="s">
        <v>41</v>
      </c>
      <c r="M929" s="5" t="s">
        <v>42</v>
      </c>
      <c r="N929" s="5"/>
      <c r="O929" s="5">
        <f>VLOOKUP(D929,'[1]Price From Mia'!$J:$L,3,FALSE)</f>
        <v>9845.7748399999982</v>
      </c>
      <c r="P929" s="24">
        <f t="shared" si="25"/>
        <v>0</v>
      </c>
    </row>
    <row r="930" spans="1:16" x14ac:dyDescent="0.4">
      <c r="A930" s="5">
        <v>925</v>
      </c>
      <c r="B930" s="11" t="s">
        <v>1707</v>
      </c>
      <c r="C930" s="11">
        <v>10</v>
      </c>
      <c r="D930" s="12" t="s">
        <v>1725</v>
      </c>
      <c r="E930" s="12" t="s">
        <v>1726</v>
      </c>
      <c r="F930" s="31">
        <v>7045432110883</v>
      </c>
      <c r="G930" s="41">
        <v>347000</v>
      </c>
      <c r="H930" s="41">
        <v>381700.00000000006</v>
      </c>
      <c r="I930" s="41">
        <v>364400</v>
      </c>
      <c r="J930" s="41">
        <v>400840.00000000006</v>
      </c>
      <c r="K930" s="20" t="s">
        <v>1727</v>
      </c>
      <c r="L930" s="5" t="s">
        <v>41</v>
      </c>
      <c r="M930" s="5" t="s">
        <v>42</v>
      </c>
      <c r="N930" s="5"/>
      <c r="O930" s="5">
        <f>VLOOKUP(D930,'[1]Price From Mia'!$J:$L,3,FALSE)</f>
        <v>364400</v>
      </c>
      <c r="P930" s="24">
        <f t="shared" si="25"/>
        <v>0</v>
      </c>
    </row>
    <row r="931" spans="1:16" x14ac:dyDescent="0.4">
      <c r="A931" s="13">
        <v>926</v>
      </c>
      <c r="B931" s="11" t="s">
        <v>1707</v>
      </c>
      <c r="C931" s="11">
        <v>10</v>
      </c>
      <c r="D931" s="12" t="s">
        <v>1728</v>
      </c>
      <c r="E931" s="12" t="s">
        <v>1729</v>
      </c>
      <c r="F931" s="31">
        <v>7045432088090</v>
      </c>
      <c r="G931" s="41">
        <v>3300</v>
      </c>
      <c r="H931" s="41">
        <v>3630.0000000000005</v>
      </c>
      <c r="I931" s="41">
        <v>3500</v>
      </c>
      <c r="J931" s="41">
        <v>3850.0000000000005</v>
      </c>
      <c r="K931" s="20" t="s">
        <v>1730</v>
      </c>
      <c r="L931" s="5" t="s">
        <v>41</v>
      </c>
      <c r="M931" s="5" t="s">
        <v>42</v>
      </c>
      <c r="N931" s="5"/>
      <c r="O931" s="5">
        <f>VLOOKUP(D931,'[1]Price From Mia'!$J:$L,3,FALSE)</f>
        <v>3500</v>
      </c>
      <c r="P931" s="24">
        <f t="shared" si="25"/>
        <v>0</v>
      </c>
    </row>
    <row r="932" spans="1:16" x14ac:dyDescent="0.4">
      <c r="A932" s="5">
        <v>927</v>
      </c>
      <c r="B932" s="11" t="s">
        <v>1707</v>
      </c>
      <c r="C932" s="11">
        <v>10</v>
      </c>
      <c r="D932" s="12" t="s">
        <v>1731</v>
      </c>
      <c r="E932" s="12" t="s">
        <v>1732</v>
      </c>
      <c r="F932" s="31">
        <v>7045432077261</v>
      </c>
      <c r="G932" s="41">
        <v>19000</v>
      </c>
      <c r="H932" s="41">
        <v>20900</v>
      </c>
      <c r="I932" s="41">
        <v>23358.451159999997</v>
      </c>
      <c r="J932" s="41">
        <v>25694.296275999997</v>
      </c>
      <c r="K932" s="20" t="s">
        <v>1730</v>
      </c>
      <c r="L932" s="5" t="s">
        <v>41</v>
      </c>
      <c r="M932" s="5" t="s">
        <v>42</v>
      </c>
      <c r="N932" s="5"/>
      <c r="O932" s="5">
        <f>VLOOKUP(D932,'[1]Price From Mia'!$J:$L,3,FALSE)</f>
        <v>23358.451159999997</v>
      </c>
      <c r="P932" s="24">
        <f t="shared" si="25"/>
        <v>0</v>
      </c>
    </row>
    <row r="933" spans="1:16" x14ac:dyDescent="0.4">
      <c r="A933" s="5"/>
      <c r="B933" s="11" t="s">
        <v>1764</v>
      </c>
      <c r="C933" s="29">
        <v>11</v>
      </c>
      <c r="D933" s="30" t="s">
        <v>1733</v>
      </c>
      <c r="E933" s="30" t="s">
        <v>1734</v>
      </c>
      <c r="F933" s="31"/>
      <c r="G933" s="42">
        <v>63000</v>
      </c>
      <c r="H933" s="42">
        <v>69300</v>
      </c>
      <c r="I933" s="42">
        <v>65000</v>
      </c>
      <c r="J933" s="41">
        <v>71500</v>
      </c>
      <c r="K933" s="20" t="s">
        <v>1764</v>
      </c>
      <c r="L933" s="5"/>
      <c r="M933" s="5"/>
      <c r="N933" s="5"/>
      <c r="O933" s="5"/>
      <c r="P933" s="24"/>
    </row>
    <row r="934" spans="1:16" x14ac:dyDescent="0.4">
      <c r="B934" s="33" t="s">
        <v>11</v>
      </c>
      <c r="C934" s="33"/>
      <c r="D934" s="34" t="s">
        <v>1765</v>
      </c>
      <c r="E934" s="35" t="s">
        <v>1766</v>
      </c>
      <c r="F934" s="36"/>
      <c r="G934" s="44">
        <v>40000</v>
      </c>
      <c r="H934" s="44">
        <v>44000</v>
      </c>
      <c r="I934" s="44">
        <v>40000</v>
      </c>
      <c r="J934" s="44">
        <v>44000</v>
      </c>
      <c r="K934" s="34" t="s">
        <v>20</v>
      </c>
    </row>
  </sheetData>
  <sheetProtection algorithmName="SHA-512" hashValue="Npd0pdsg7CqxkClcYoFWMk+kw58zolyLgktVxrwuzQnta3CDz4qp/nd8e/7O/0AOlm/GnkG+oKkpdM+hs01M8Q==" saltValue="92YoDq+miPDlMOjRRU98Hg==" spinCount="100000" sheet="1" sort="0" autoFilter="0"/>
  <autoFilter ref="A1:P934" xr:uid="{D229BE83-72B1-4B2B-9467-CA36BC92A59A}"/>
  <sortState xmlns:xlrd2="http://schemas.microsoft.com/office/spreadsheetml/2017/richdata2" ref="A2:N933">
    <sortCondition ref="A2:A933"/>
  </sortState>
  <phoneticPr fontId="2"/>
  <conditionalFormatting sqref="B1:K1">
    <cfRule type="expression" dxfId="4" priority="5">
      <formula>MOD(ROW(),2)=0</formula>
    </cfRule>
  </conditionalFormatting>
  <conditionalFormatting sqref="B2:K933 F3:F934">
    <cfRule type="expression" dxfId="3" priority="2">
      <formula>MOD(ROW(),2)=0</formula>
    </cfRule>
  </conditionalFormatting>
  <conditionalFormatting sqref="F1:F1048576 D1:D1048576">
    <cfRule type="duplicateValues" dxfId="2" priority="16"/>
  </conditionalFormatting>
  <pageMargins left="0.25" right="0.25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B9CE-4D48-4854-9125-CB508C051582}">
  <dimension ref="A1:L11"/>
  <sheetViews>
    <sheetView workbookViewId="0">
      <selection activeCell="G17" sqref="G17"/>
    </sheetView>
  </sheetViews>
  <sheetFormatPr defaultRowHeight="16.8" x14ac:dyDescent="0.4"/>
  <sheetData>
    <row r="1" spans="1:12" s="5" customFormat="1" ht="81" x14ac:dyDescent="0.4">
      <c r="A1" s="5" t="s">
        <v>0</v>
      </c>
      <c r="B1" s="1" t="s">
        <v>1</v>
      </c>
      <c r="C1" s="1"/>
      <c r="D1" s="2" t="s">
        <v>2</v>
      </c>
      <c r="E1" s="2" t="s">
        <v>3</v>
      </c>
      <c r="F1" s="3" t="s">
        <v>4</v>
      </c>
      <c r="G1" s="4" t="s">
        <v>5</v>
      </c>
      <c r="H1" s="3" t="s">
        <v>6</v>
      </c>
      <c r="I1" s="4" t="s">
        <v>7</v>
      </c>
      <c r="J1" s="1" t="s">
        <v>8</v>
      </c>
      <c r="K1" s="5" t="s">
        <v>1735</v>
      </c>
      <c r="L1" s="5" t="s">
        <v>10</v>
      </c>
    </row>
    <row r="2" spans="1:12" s="5" customFormat="1" ht="16.2" x14ac:dyDescent="0.4">
      <c r="A2" s="13">
        <v>32</v>
      </c>
      <c r="B2" s="11" t="s">
        <v>15</v>
      </c>
      <c r="C2" s="11">
        <v>1</v>
      </c>
      <c r="D2" s="12" t="s">
        <v>1736</v>
      </c>
      <c r="E2" s="12" t="s">
        <v>1737</v>
      </c>
      <c r="F2" s="9">
        <v>1600</v>
      </c>
      <c r="G2" s="9">
        <v>1760.0000000000002</v>
      </c>
      <c r="H2" s="23" t="s">
        <v>1738</v>
      </c>
      <c r="I2" s="9"/>
      <c r="J2" s="20" t="s">
        <v>69</v>
      </c>
      <c r="K2" s="5" t="s">
        <v>41</v>
      </c>
      <c r="L2" s="22" t="s">
        <v>1739</v>
      </c>
    </row>
    <row r="3" spans="1:12" s="5" customFormat="1" ht="16.2" x14ac:dyDescent="0.4">
      <c r="A3" s="13">
        <v>65</v>
      </c>
      <c r="B3" s="11" t="s">
        <v>15</v>
      </c>
      <c r="C3" s="11">
        <v>1</v>
      </c>
      <c r="D3" s="12" t="s">
        <v>1740</v>
      </c>
      <c r="E3" s="12" t="s">
        <v>1741</v>
      </c>
      <c r="F3" s="9">
        <v>3700</v>
      </c>
      <c r="G3" s="9">
        <v>4070.0000000000005</v>
      </c>
      <c r="H3" s="23" t="s">
        <v>1738</v>
      </c>
      <c r="I3" s="9"/>
      <c r="J3" s="20" t="s">
        <v>55</v>
      </c>
      <c r="K3" s="5" t="s">
        <v>41</v>
      </c>
      <c r="L3" s="22" t="s">
        <v>1739</v>
      </c>
    </row>
    <row r="4" spans="1:12" s="5" customFormat="1" ht="16.2" x14ac:dyDescent="0.4">
      <c r="A4" s="5">
        <v>66</v>
      </c>
      <c r="B4" s="11" t="s">
        <v>15</v>
      </c>
      <c r="C4" s="11">
        <v>1</v>
      </c>
      <c r="D4" s="12" t="s">
        <v>1742</v>
      </c>
      <c r="E4" s="12" t="s">
        <v>1743</v>
      </c>
      <c r="F4" s="9">
        <v>12000</v>
      </c>
      <c r="G4" s="9">
        <v>13200.000000000002</v>
      </c>
      <c r="H4" s="23" t="s">
        <v>1738</v>
      </c>
      <c r="I4" s="9"/>
      <c r="J4" s="20" t="s">
        <v>55</v>
      </c>
      <c r="K4" s="5" t="s">
        <v>41</v>
      </c>
      <c r="L4" s="22" t="s">
        <v>1739</v>
      </c>
    </row>
    <row r="5" spans="1:12" s="5" customFormat="1" ht="16.2" x14ac:dyDescent="0.4">
      <c r="A5" s="5">
        <v>81</v>
      </c>
      <c r="B5" s="11" t="s">
        <v>15</v>
      </c>
      <c r="C5" s="11">
        <v>1</v>
      </c>
      <c r="D5" s="12" t="s">
        <v>1744</v>
      </c>
      <c r="E5" s="12" t="s">
        <v>1745</v>
      </c>
      <c r="F5" s="9">
        <v>9200</v>
      </c>
      <c r="G5" s="9">
        <v>10120</v>
      </c>
      <c r="H5" s="23" t="s">
        <v>1738</v>
      </c>
      <c r="I5" s="9"/>
      <c r="J5" s="20" t="s">
        <v>167</v>
      </c>
      <c r="K5" s="5" t="s">
        <v>41</v>
      </c>
      <c r="L5" s="22" t="s">
        <v>1739</v>
      </c>
    </row>
    <row r="6" spans="1:12" s="5" customFormat="1" ht="16.2" x14ac:dyDescent="0.4">
      <c r="A6" s="5">
        <v>280</v>
      </c>
      <c r="B6" s="11" t="s">
        <v>451</v>
      </c>
      <c r="C6" s="11">
        <v>4</v>
      </c>
      <c r="D6" s="12" t="s">
        <v>1746</v>
      </c>
      <c r="E6" s="12" t="s">
        <v>1747</v>
      </c>
      <c r="F6" s="9">
        <v>15000</v>
      </c>
      <c r="G6" s="9">
        <v>16500</v>
      </c>
      <c r="H6" s="23" t="s">
        <v>1738</v>
      </c>
      <c r="I6" s="9"/>
      <c r="J6" s="20" t="s">
        <v>517</v>
      </c>
      <c r="K6" s="5" t="s">
        <v>41</v>
      </c>
      <c r="L6" s="22" t="s">
        <v>1739</v>
      </c>
    </row>
    <row r="7" spans="1:12" s="5" customFormat="1" ht="16.2" x14ac:dyDescent="0.4">
      <c r="A7" s="13">
        <v>482</v>
      </c>
      <c r="B7" s="11" t="s">
        <v>879</v>
      </c>
      <c r="C7" s="11">
        <v>5</v>
      </c>
      <c r="D7" s="12" t="s">
        <v>1748</v>
      </c>
      <c r="E7" s="12" t="s">
        <v>1749</v>
      </c>
      <c r="F7" s="9">
        <v>22000</v>
      </c>
      <c r="G7" s="9">
        <v>24200.000000000004</v>
      </c>
      <c r="H7" s="23" t="s">
        <v>1738</v>
      </c>
      <c r="I7" s="9"/>
      <c r="J7" s="20" t="s">
        <v>888</v>
      </c>
      <c r="K7" s="5" t="s">
        <v>41</v>
      </c>
      <c r="L7" s="22" t="s">
        <v>1739</v>
      </c>
    </row>
    <row r="8" spans="1:12" s="5" customFormat="1" ht="16.2" x14ac:dyDescent="0.4">
      <c r="A8" s="13">
        <v>509</v>
      </c>
      <c r="B8" s="11" t="s">
        <v>879</v>
      </c>
      <c r="C8" s="11">
        <v>5</v>
      </c>
      <c r="D8" s="12" t="s">
        <v>1750</v>
      </c>
      <c r="E8" s="12" t="s">
        <v>1751</v>
      </c>
      <c r="F8" s="9">
        <v>21000</v>
      </c>
      <c r="G8" s="9">
        <v>23100.000000000004</v>
      </c>
      <c r="H8" s="23" t="s">
        <v>1738</v>
      </c>
      <c r="I8" s="9"/>
      <c r="J8" s="20" t="s">
        <v>965</v>
      </c>
      <c r="K8" s="5" t="s">
        <v>41</v>
      </c>
      <c r="L8" s="22" t="s">
        <v>1739</v>
      </c>
    </row>
    <row r="9" spans="1:12" s="5" customFormat="1" ht="16.2" x14ac:dyDescent="0.4">
      <c r="A9" s="5">
        <v>568</v>
      </c>
      <c r="B9" s="11" t="s">
        <v>879</v>
      </c>
      <c r="C9" s="11">
        <v>5</v>
      </c>
      <c r="D9" s="12" t="s">
        <v>1752</v>
      </c>
      <c r="E9" s="12" t="s">
        <v>1753</v>
      </c>
      <c r="F9" s="9">
        <v>53000</v>
      </c>
      <c r="G9" s="9">
        <v>58300.000000000007</v>
      </c>
      <c r="H9" s="23" t="s">
        <v>1738</v>
      </c>
      <c r="I9" s="9"/>
      <c r="J9" s="20" t="s">
        <v>995</v>
      </c>
      <c r="K9" s="5" t="s">
        <v>41</v>
      </c>
      <c r="L9" s="22" t="s">
        <v>1739</v>
      </c>
    </row>
    <row r="10" spans="1:12" s="5" customFormat="1" ht="16.2" x14ac:dyDescent="0.4">
      <c r="A10" s="5">
        <v>655</v>
      </c>
      <c r="B10" s="11" t="s">
        <v>879</v>
      </c>
      <c r="C10" s="11">
        <v>5</v>
      </c>
      <c r="D10" s="12" t="s">
        <v>1754</v>
      </c>
      <c r="E10" s="12" t="s">
        <v>1755</v>
      </c>
      <c r="F10" s="9">
        <v>139000</v>
      </c>
      <c r="G10" s="9">
        <v>152900</v>
      </c>
      <c r="H10" s="23" t="s">
        <v>1738</v>
      </c>
      <c r="I10" s="9"/>
      <c r="J10" s="20" t="s">
        <v>957</v>
      </c>
      <c r="K10" s="5" t="s">
        <v>41</v>
      </c>
      <c r="L10" s="22" t="s">
        <v>1739</v>
      </c>
    </row>
    <row r="11" spans="1:12" s="5" customFormat="1" ht="16.2" x14ac:dyDescent="0.4">
      <c r="A11" s="5">
        <v>771</v>
      </c>
      <c r="B11" s="11" t="s">
        <v>879</v>
      </c>
      <c r="C11" s="11">
        <v>5</v>
      </c>
      <c r="D11" s="12">
        <v>381300</v>
      </c>
      <c r="E11" s="12" t="s">
        <v>1756</v>
      </c>
      <c r="F11" s="9">
        <v>133000</v>
      </c>
      <c r="G11" s="9">
        <v>146300</v>
      </c>
      <c r="H11" s="23" t="s">
        <v>1738</v>
      </c>
      <c r="I11" s="9"/>
      <c r="J11" s="20" t="s">
        <v>995</v>
      </c>
      <c r="K11" s="5" t="s">
        <v>41</v>
      </c>
      <c r="L11" s="22" t="s">
        <v>1739</v>
      </c>
    </row>
  </sheetData>
  <phoneticPr fontId="9"/>
  <conditionalFormatting sqref="B1:J1">
    <cfRule type="expression" dxfId="1" priority="2">
      <formula>MOD(ROW(),2)=0</formula>
    </cfRule>
  </conditionalFormatting>
  <conditionalFormatting sqref="B2:J11">
    <cfRule type="expression" dxfId="0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1001B7592914BAFBE4C3FCF54FCF4" ma:contentTypeVersion="18" ma:contentTypeDescription="Create a new document." ma:contentTypeScope="" ma:versionID="0fbd4e46cd5658a0e3a8683838109584">
  <xsd:schema xmlns:xsd="http://www.w3.org/2001/XMLSchema" xmlns:xs="http://www.w3.org/2001/XMLSchema" xmlns:p="http://schemas.microsoft.com/office/2006/metadata/properties" xmlns:ns2="13114d1f-0086-4c0a-895b-182891302ab7" xmlns:ns3="080610cc-9981-4dd1-821b-3212ea68057f" targetNamespace="http://schemas.microsoft.com/office/2006/metadata/properties" ma:root="true" ma:fieldsID="7fe8afe8db31de16c2cf341615bb2d49" ns2:_="" ns3:_="">
    <xsd:import namespace="13114d1f-0086-4c0a-895b-182891302ab7"/>
    <xsd:import namespace="080610cc-9981-4dd1-821b-3212ea680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4d1f-0086-4c0a-895b-182891302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2030005-553d-47f4-ac0f-a9fbbe386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610cc-9981-4dd1-821b-3212ea68057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29b518-1d8d-42fd-9d2f-c3dd4c27b799}" ma:internalName="TaxCatchAll" ma:showField="CatchAllData" ma:web="080610cc-9981-4dd1-821b-3212ea680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0610cc-9981-4dd1-821b-3212ea68057f" xsi:nil="true"/>
    <lcf76f155ced4ddcb4097134ff3c332f xmlns="13114d1f-0086-4c0a-895b-182891302a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F5BED1-D599-4F6B-B47D-718407323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14d1f-0086-4c0a-895b-182891302ab7"/>
    <ds:schemaRef ds:uri="080610cc-9981-4dd1-821b-3212ea6805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D7C19B-6E6E-4EDB-8E5B-90884F9555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8CE03E-0D6E-4CDB-8DCC-1305FBF134E1}">
  <ds:schemaRefs>
    <ds:schemaRef ds:uri="http://schemas.microsoft.com/office/2006/metadata/properties"/>
    <ds:schemaRef ds:uri="http://schemas.microsoft.com/office/2006/documentManagement/types"/>
    <ds:schemaRef ds:uri="13114d1f-0086-4c0a-895b-182891302ab7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80610cc-9981-4dd1-821b-3212ea68057f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223ef84-eb37-44e0-8ef9-6b666a35bdce}" enabled="0" method="" siteId="{b223ef84-eb37-44e0-8ef9-6b666a35bd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2026年4月1日適用価格(代理店様用）</vt:lpstr>
      <vt:lpstr>2025年11月にリストから削除した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Sae Kuzuhara</dc:creator>
  <cp:keywords/>
  <dc:description/>
  <cp:lastModifiedBy>Kyoko Yoshida</cp:lastModifiedBy>
  <cp:revision/>
  <dcterms:created xsi:type="dcterms:W3CDTF">2023-11-14T05:38:51Z</dcterms:created>
  <dcterms:modified xsi:type="dcterms:W3CDTF">2026-04-30T02:01:55Z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0x0101001791001B7592914BAFBE4C3FCF54FCF4</vt:lpwstr>
  </property>
  <property fmtid="{D5CDD505-2E9C-101B-9397-08002B2CF9AE}" pid="3" name="MediaServiceImageTags">
    <vt:lpwstr/>
  </property>
</Properties>
</file>